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2025资金发放" sheetId="1" r:id="rId1"/>
  </sheets>
  <calcPr calcId="144525"/>
</workbook>
</file>

<file path=xl/sharedStrings.xml><?xml version="1.0" encoding="utf-8"?>
<sst xmlns="http://schemas.openxmlformats.org/spreadsheetml/2006/main" count="29" uniqueCount="29">
  <si>
    <t>2025年旬阳市耕地地力保护补贴发放汇总表</t>
  </si>
  <si>
    <t>序号</t>
  </si>
  <si>
    <t>区划名称</t>
  </si>
  <si>
    <t>户(人)数</t>
  </si>
  <si>
    <t>补贴面积（亩）</t>
  </si>
  <si>
    <t>补贴标准（元/亩）</t>
  </si>
  <si>
    <t>补贴金额（元）</t>
  </si>
  <si>
    <t>城关镇</t>
  </si>
  <si>
    <t>构元镇</t>
  </si>
  <si>
    <t>棕溪镇</t>
  </si>
  <si>
    <t>关口镇</t>
  </si>
  <si>
    <t>蜀河镇</t>
  </si>
  <si>
    <t>仙河镇</t>
  </si>
  <si>
    <t>双河镇</t>
  </si>
  <si>
    <t>红军镇</t>
  </si>
  <si>
    <t>小河镇</t>
  </si>
  <si>
    <t>仁河口镇</t>
  </si>
  <si>
    <t>桐木镇</t>
  </si>
  <si>
    <t>赵湾镇</t>
  </si>
  <si>
    <t>麻坪镇</t>
  </si>
  <si>
    <t>甘溪镇</t>
  </si>
  <si>
    <t>白柳镇</t>
  </si>
  <si>
    <t>段家河镇</t>
  </si>
  <si>
    <t>吕河镇</t>
  </si>
  <si>
    <t>神河镇</t>
  </si>
  <si>
    <t>金寨镇</t>
  </si>
  <si>
    <t>石门镇</t>
  </si>
  <si>
    <t>铜钱关镇</t>
  </si>
  <si>
    <t>汇总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</si>
</sst>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7" workbookViewId="0">
      <selection activeCell="E24" sqref="E24"/>
    </sheetView>
  </sheetViews>
  <sheetFormatPr defaultColWidth="21" defaultRowHeight="13.5" outlineLevelCol="5"/>
  <cols>
    <col min="1" max="1" width="6.375" style="2" customWidth="1"/>
    <col min="2" max="2" width="10.625" style="2" customWidth="1"/>
    <col min="3" max="3" width="10.375" style="2" customWidth="1"/>
    <col min="4" max="4" width="20.75" style="3" customWidth="1"/>
    <col min="5" max="5" width="18.125" style="3" customWidth="1"/>
    <col min="6" max="6" width="18.875" style="3" customWidth="1"/>
    <col min="7" max="16384" width="21" style="4"/>
  </cols>
  <sheetData>
    <row r="1" ht="36" customHeight="1" spans="1:6">
      <c r="A1" s="5" t="s">
        <v>0</v>
      </c>
      <c r="B1" s="5"/>
      <c r="C1" s="5"/>
      <c r="D1" s="2"/>
      <c r="E1" s="2"/>
      <c r="F1" s="2"/>
    </row>
    <row r="2" s="1" customFormat="1" ht="25" customHeight="1" spans="1:6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ht="25" customHeight="1" spans="1:6">
      <c r="A3" s="7">
        <v>1</v>
      </c>
      <c r="B3" s="7" t="s">
        <v>7</v>
      </c>
      <c r="C3" s="7">
        <v>7138</v>
      </c>
      <c r="D3" s="8">
        <v>55446.348</v>
      </c>
      <c r="E3" s="9">
        <v>70</v>
      </c>
      <c r="F3" s="8">
        <f>D3*E3</f>
        <v>3881244.36</v>
      </c>
    </row>
    <row r="4" ht="25" customHeight="1" spans="1:6">
      <c r="A4" s="7">
        <v>2</v>
      </c>
      <c r="B4" s="7" t="s">
        <v>8</v>
      </c>
      <c r="C4" s="7">
        <v>3256</v>
      </c>
      <c r="D4" s="8">
        <v>21078.29</v>
      </c>
      <c r="E4" s="9">
        <v>70</v>
      </c>
      <c r="F4" s="8">
        <f t="shared" ref="F4:F23" si="0">D4*E4</f>
        <v>1475480.3</v>
      </c>
    </row>
    <row r="5" ht="25" customHeight="1" spans="1:6">
      <c r="A5" s="7">
        <v>3</v>
      </c>
      <c r="B5" s="7" t="s">
        <v>9</v>
      </c>
      <c r="C5" s="7">
        <v>7597</v>
      </c>
      <c r="D5" s="8">
        <v>64152.56</v>
      </c>
      <c r="E5" s="9">
        <v>70</v>
      </c>
      <c r="F5" s="8">
        <f t="shared" si="0"/>
        <v>4490679.2</v>
      </c>
    </row>
    <row r="6" ht="25" customHeight="1" spans="1:6">
      <c r="A6" s="7">
        <v>4</v>
      </c>
      <c r="B6" s="7" t="s">
        <v>10</v>
      </c>
      <c r="C6" s="7">
        <v>4336</v>
      </c>
      <c r="D6" s="8">
        <v>26513.65</v>
      </c>
      <c r="E6" s="9">
        <v>70</v>
      </c>
      <c r="F6" s="8">
        <f t="shared" si="0"/>
        <v>1855955.5</v>
      </c>
    </row>
    <row r="7" ht="25" customHeight="1" spans="1:6">
      <c r="A7" s="7">
        <v>5</v>
      </c>
      <c r="B7" s="7" t="s">
        <v>11</v>
      </c>
      <c r="C7" s="7">
        <v>8087</v>
      </c>
      <c r="D7" s="8">
        <v>42219.71</v>
      </c>
      <c r="E7" s="9">
        <v>70</v>
      </c>
      <c r="F7" s="8">
        <f t="shared" si="0"/>
        <v>2955379.7</v>
      </c>
    </row>
    <row r="8" ht="25" customHeight="1" spans="1:6">
      <c r="A8" s="7">
        <v>6</v>
      </c>
      <c r="B8" s="7" t="s">
        <v>12</v>
      </c>
      <c r="C8" s="7">
        <v>5626</v>
      </c>
      <c r="D8" s="8">
        <v>26424.95</v>
      </c>
      <c r="E8" s="9">
        <v>70</v>
      </c>
      <c r="F8" s="8">
        <f t="shared" si="0"/>
        <v>1849746.5</v>
      </c>
    </row>
    <row r="9" ht="25" customHeight="1" spans="1:6">
      <c r="A9" s="7">
        <v>7</v>
      </c>
      <c r="B9" s="7" t="s">
        <v>13</v>
      </c>
      <c r="C9" s="7">
        <v>7183</v>
      </c>
      <c r="D9" s="10">
        <v>42347.6</v>
      </c>
      <c r="E9" s="9">
        <v>70</v>
      </c>
      <c r="F9" s="8">
        <f t="shared" si="0"/>
        <v>2964332</v>
      </c>
    </row>
    <row r="10" ht="25" customHeight="1" spans="1:6">
      <c r="A10" s="7">
        <v>8</v>
      </c>
      <c r="B10" s="7" t="s">
        <v>14</v>
      </c>
      <c r="C10" s="7">
        <v>2636</v>
      </c>
      <c r="D10" s="8">
        <v>11516.715</v>
      </c>
      <c r="E10" s="9">
        <v>70</v>
      </c>
      <c r="F10" s="8">
        <f t="shared" si="0"/>
        <v>806170.05</v>
      </c>
    </row>
    <row r="11" ht="25" customHeight="1" spans="1:6">
      <c r="A11" s="7">
        <v>9</v>
      </c>
      <c r="B11" s="7" t="s">
        <v>15</v>
      </c>
      <c r="C11" s="7">
        <v>6278</v>
      </c>
      <c r="D11" s="8">
        <v>45092.51</v>
      </c>
      <c r="E11" s="9">
        <v>70</v>
      </c>
      <c r="F11" s="8">
        <f t="shared" si="0"/>
        <v>3156475.7</v>
      </c>
    </row>
    <row r="12" ht="25" customHeight="1" spans="1:6">
      <c r="A12" s="7">
        <v>10</v>
      </c>
      <c r="B12" s="7" t="s">
        <v>16</v>
      </c>
      <c r="C12" s="7">
        <v>1667</v>
      </c>
      <c r="D12" s="8">
        <v>6453.11</v>
      </c>
      <c r="E12" s="9">
        <v>70</v>
      </c>
      <c r="F12" s="8">
        <f t="shared" si="0"/>
        <v>451717.7</v>
      </c>
    </row>
    <row r="13" ht="25" customHeight="1" spans="1:6">
      <c r="A13" s="7">
        <v>11</v>
      </c>
      <c r="B13" s="7" t="s">
        <v>17</v>
      </c>
      <c r="C13" s="7">
        <v>2960</v>
      </c>
      <c r="D13" s="8">
        <v>13676.6</v>
      </c>
      <c r="E13" s="9">
        <v>70</v>
      </c>
      <c r="F13" s="8">
        <f t="shared" si="0"/>
        <v>957362</v>
      </c>
    </row>
    <row r="14" ht="25" customHeight="1" spans="1:6">
      <c r="A14" s="7">
        <v>12</v>
      </c>
      <c r="B14" s="7" t="s">
        <v>18</v>
      </c>
      <c r="C14" s="7">
        <v>4171</v>
      </c>
      <c r="D14" s="8">
        <v>38064.6</v>
      </c>
      <c r="E14" s="9">
        <v>70</v>
      </c>
      <c r="F14" s="8">
        <f t="shared" si="0"/>
        <v>2664522</v>
      </c>
    </row>
    <row r="15" ht="25" customHeight="1" spans="1:6">
      <c r="A15" s="7">
        <v>13</v>
      </c>
      <c r="B15" s="7" t="s">
        <v>19</v>
      </c>
      <c r="C15" s="7">
        <v>2616</v>
      </c>
      <c r="D15" s="8">
        <v>14438.83</v>
      </c>
      <c r="E15" s="9">
        <v>70</v>
      </c>
      <c r="F15" s="8">
        <f t="shared" si="0"/>
        <v>1010718.1</v>
      </c>
    </row>
    <row r="16" ht="25" customHeight="1" spans="1:6">
      <c r="A16" s="7">
        <v>14</v>
      </c>
      <c r="B16" s="7" t="s">
        <v>20</v>
      </c>
      <c r="C16" s="7">
        <v>4488</v>
      </c>
      <c r="D16" s="8">
        <v>35535.86</v>
      </c>
      <c r="E16" s="9">
        <v>70</v>
      </c>
      <c r="F16" s="8">
        <f t="shared" si="0"/>
        <v>2487510.2</v>
      </c>
    </row>
    <row r="17" ht="25" customHeight="1" spans="1:6">
      <c r="A17" s="7">
        <v>15</v>
      </c>
      <c r="B17" s="7" t="s">
        <v>21</v>
      </c>
      <c r="C17" s="7">
        <v>3805</v>
      </c>
      <c r="D17" s="8">
        <v>23610.9</v>
      </c>
      <c r="E17" s="9">
        <v>70</v>
      </c>
      <c r="F17" s="8">
        <f t="shared" si="0"/>
        <v>1652763</v>
      </c>
    </row>
    <row r="18" ht="25" customHeight="1" spans="1:6">
      <c r="A18" s="7">
        <v>16</v>
      </c>
      <c r="B18" s="7" t="s">
        <v>22</v>
      </c>
      <c r="C18" s="7">
        <v>4594</v>
      </c>
      <c r="D18" s="11">
        <v>22515.47</v>
      </c>
      <c r="E18" s="9">
        <v>70</v>
      </c>
      <c r="F18" s="8">
        <f t="shared" si="0"/>
        <v>1576082.9</v>
      </c>
    </row>
    <row r="19" ht="25" customHeight="1" spans="1:6">
      <c r="A19" s="7">
        <v>17</v>
      </c>
      <c r="B19" s="7" t="s">
        <v>23</v>
      </c>
      <c r="C19" s="7">
        <v>7721</v>
      </c>
      <c r="D19" s="8">
        <v>50535.87</v>
      </c>
      <c r="E19" s="9">
        <v>70</v>
      </c>
      <c r="F19" s="8">
        <f t="shared" si="0"/>
        <v>3537510.9</v>
      </c>
    </row>
    <row r="20" ht="25" customHeight="1" spans="1:6">
      <c r="A20" s="7">
        <v>18</v>
      </c>
      <c r="B20" s="7" t="s">
        <v>24</v>
      </c>
      <c r="C20" s="7">
        <v>4319</v>
      </c>
      <c r="D20" s="8">
        <v>31373.07</v>
      </c>
      <c r="E20" s="9">
        <v>70</v>
      </c>
      <c r="F20" s="8">
        <f t="shared" si="0"/>
        <v>2196114.9</v>
      </c>
    </row>
    <row r="21" ht="25" customHeight="1" spans="1:6">
      <c r="A21" s="7">
        <v>19</v>
      </c>
      <c r="B21" s="7" t="s">
        <v>25</v>
      </c>
      <c r="C21" s="7">
        <v>3788</v>
      </c>
      <c r="D21" s="8">
        <v>25501.32</v>
      </c>
      <c r="E21" s="9">
        <v>70</v>
      </c>
      <c r="F21" s="8">
        <f t="shared" si="0"/>
        <v>1785092.4</v>
      </c>
    </row>
    <row r="22" ht="25" customHeight="1" spans="1:6">
      <c r="A22" s="7">
        <v>20</v>
      </c>
      <c r="B22" s="7" t="s">
        <v>26</v>
      </c>
      <c r="C22" s="7">
        <v>3145</v>
      </c>
      <c r="D22" s="8">
        <v>29213.68</v>
      </c>
      <c r="E22" s="9">
        <v>70</v>
      </c>
      <c r="F22" s="8">
        <f t="shared" si="0"/>
        <v>2044957.6</v>
      </c>
    </row>
    <row r="23" ht="25" customHeight="1" spans="1:6">
      <c r="A23" s="7">
        <v>21</v>
      </c>
      <c r="B23" s="7" t="s">
        <v>27</v>
      </c>
      <c r="C23" s="7">
        <v>5867</v>
      </c>
      <c r="D23" s="8">
        <v>33436.13</v>
      </c>
      <c r="E23" s="9">
        <v>70</v>
      </c>
      <c r="F23" s="8">
        <f t="shared" si="0"/>
        <v>2340529.1</v>
      </c>
    </row>
    <row r="24" ht="25" customHeight="1" spans="1:6">
      <c r="A24" s="7" t="s">
        <v>28</v>
      </c>
      <c r="B24" s="7"/>
      <c r="C24" s="7">
        <f>SUM(C3:C23)</f>
        <v>101278</v>
      </c>
      <c r="D24" s="8">
        <f>SUM(D3:D23)</f>
        <v>659147.773</v>
      </c>
      <c r="E24" s="9"/>
      <c r="F24" s="8">
        <f>SUM(F3:F23)</f>
        <v>46140344.11</v>
      </c>
    </row>
    <row r="25" ht="16" customHeight="1"/>
    <row r="26" ht="16" customHeight="1"/>
    <row r="27" ht="16" customHeight="1"/>
    <row r="28" ht="16" customHeight="1"/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2025资金发放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2025-05-20T10:07:00Z</dcterms:created>
  <dcterms:modified xsi:type="dcterms:W3CDTF">2025-05-21T01:55:17Z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2845C964C0FB4C6AAD0E329ED3E7FE77_11</vt:lpwstr>
  </property>
  <property fmtid="{D5CDD505-2E9C-101B-9397-08002B2CF9AE}" pid="3" name="KSOProductBuildVer">
    <vt:lpwstr>2052-10.8.2.6990</vt:lpwstr>
  </property>
</Properties>
</file>