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Sheet1!$A$1:$N$33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<sst xmlns="http://schemas.openxmlformats.org/spreadsheetml/2006/main" count="133" uniqueCount="64">
  <si>
    <t xml:space="preserve">                        旬阳市吕河镇等28家单位公益性岗位拟补贴情况统计表               </t>
  </si>
  <si>
    <t xml:space="preserve">  单位：元</t>
  </si>
  <si>
    <t>序号</t>
  </si>
  <si>
    <t>单位名称</t>
  </si>
  <si>
    <t>开发文件</t>
  </si>
  <si>
    <t>开发岗位数量</t>
  </si>
  <si>
    <t>类型</t>
  </si>
  <si>
    <t>申报时段</t>
  </si>
  <si>
    <t>城镇公益岗</t>
  </si>
  <si>
    <t>乡村公益岗</t>
  </si>
  <si>
    <t>乡村公益岗意外保险补贴</t>
  </si>
  <si>
    <t>合计申报</t>
  </si>
  <si>
    <t>人数</t>
  </si>
  <si>
    <t>金额</t>
  </si>
  <si>
    <t>吕河镇人民政府</t>
  </si>
  <si>
    <t>旬人社发〔2023〕16号
旬人社发〔2021〕7号</t>
  </si>
  <si>
    <t>城市社区公益性岗位</t>
  </si>
  <si>
    <t>2023年1月-2023年12月</t>
  </si>
  <si>
    <t>桐木镇人民政府</t>
  </si>
  <si>
    <t>段家河镇人民政府</t>
  </si>
  <si>
    <t>旬人社发〔2023〕16号</t>
  </si>
  <si>
    <t>甘溪镇人民政府</t>
  </si>
  <si>
    <t>棕溪镇人民政府</t>
  </si>
  <si>
    <t>红军镇人民政府</t>
  </si>
  <si>
    <t>关口镇人民政府</t>
  </si>
  <si>
    <t>神河镇人民政府</t>
  </si>
  <si>
    <t>旬人社发〔2023〕16号
旬人社发〔2023〕43号
旬人社发〔2021〕7号</t>
  </si>
  <si>
    <t>铜钱关镇人民政府</t>
  </si>
  <si>
    <t>机关事业单位工勤保障和公共服务岗位城市社区公益性岗位</t>
  </si>
  <si>
    <t>赵湾镇人民政府</t>
  </si>
  <si>
    <t>旬人社发〔2023〕16号
旬人社发〔2021〕7号
旬人社发〔2021〕22号</t>
  </si>
  <si>
    <t>金寨镇人民政府</t>
  </si>
  <si>
    <t>石门镇人民政府</t>
  </si>
  <si>
    <t>蜀河镇人民政府</t>
  </si>
  <si>
    <t>旬人社发〔2023〕16号
旬人社发〔2023〕43号
旬人社发〔2021〕24号
旬人社发〔2022〕219号
旬人社发〔2021〕7号</t>
  </si>
  <si>
    <t>仁河口镇人民政府</t>
  </si>
  <si>
    <t>旬人社发〔2023〕16号
旬人社发〔2020〕212号
旬人社发〔2021〕7号</t>
  </si>
  <si>
    <t>城关镇人民政府</t>
  </si>
  <si>
    <t>旬人社发〔2023〕43号
旬人社发〔2021〕25号
旬人社发〔2021〕7号
旬人社发〔2021〕22号</t>
  </si>
  <si>
    <t>双河镇人民政府</t>
  </si>
  <si>
    <t>旬人社发〔2023〕16号
旬人社发〔2021〕24号
旬人社发〔2021〕7号
旬人社发〔2021〕22号</t>
  </si>
  <si>
    <t>白柳镇人民政府</t>
  </si>
  <si>
    <t>小河镇人民政府</t>
  </si>
  <si>
    <t>仙河镇人民政府</t>
  </si>
  <si>
    <t xml:space="preserve">旬人社发〔2023〕16号
旬人社发〔2023〕43号
旬人社发〔2021〕24号
旬人社发〔2021〕7号
</t>
  </si>
  <si>
    <t>麻坪镇人民政府</t>
  </si>
  <si>
    <t>构元镇人民政府</t>
  </si>
  <si>
    <t xml:space="preserve">旬人社发〔2023〕16号
旬人社发〔2021〕7号
</t>
  </si>
  <si>
    <t>旬阳市农业农村局</t>
  </si>
  <si>
    <t>旬人社发〔2023〕43号
旬人社发〔2022〕59号</t>
  </si>
  <si>
    <t>机关事业单位工勤保障和公共服务岗位</t>
  </si>
  <si>
    <t>旬阳市人力资源社会保障局</t>
  </si>
  <si>
    <t>旬人社发〔2022〕20号</t>
  </si>
  <si>
    <t>2023年10月-2023年12月</t>
  </si>
  <si>
    <t>中共旬阳市委政法委员会</t>
  </si>
  <si>
    <t>2023年7月-2023年12月</t>
  </si>
  <si>
    <t>中共旬阳市委统一战线工作部</t>
  </si>
  <si>
    <t>旬人社发〔2023〕16号
旬人社发〔2022〕59号</t>
  </si>
  <si>
    <t>旬阳市卫生健康局</t>
  </si>
  <si>
    <t>旬阳市司法局</t>
  </si>
  <si>
    <t>旬人社发〔2021〕23号
旬人社发〔2023〕43号</t>
  </si>
  <si>
    <t>旬阳市民政局</t>
  </si>
  <si>
    <t>旬人社发〔2021〕23号
旬人社发〔2023〕43号
旬人社发〔2023〕16号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</si>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</sst>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pane ySplit="4" topLeftCell="A5" activePane="bottomLeft" state="frozen"/>
      <selection/>
      <selection pane="bottomLeft" activeCell="M35" sqref="M35"/>
    </sheetView>
  </sheetViews>
  <sheetFormatPr defaultColWidth="9" defaultRowHeight="11.25"/>
  <cols>
    <col min="1" max="1" width="5.125" style="3" customWidth="1"/>
    <col min="2" max="2" width="14.125" style="4" customWidth="1"/>
    <col min="3" max="3" width="17.5" style="3" customWidth="1"/>
    <col min="4" max="4" width="6.625" style="4" customWidth="1"/>
    <col min="5" max="5" width="17.625" style="4" customWidth="1"/>
    <col min="6" max="6" width="16.75" style="3" customWidth="1"/>
    <col min="7" max="7" width="5.25" style="3" customWidth="1"/>
    <col min="8" max="8" width="10.875" style="5" customWidth="1"/>
    <col min="9" max="9" width="5.375" style="3" customWidth="1"/>
    <col min="10" max="10" width="9.375" style="5" customWidth="1"/>
    <col min="11" max="11" width="10.375" style="6" customWidth="1"/>
    <col min="12" max="12" width="8" style="5" customWidth="1"/>
    <col min="13" max="13" width="6.5" style="3" customWidth="1"/>
    <col min="14" max="14" width="13.25" style="5" customWidth="1"/>
    <col min="15" max="15" width="9" style="3"/>
    <col min="16" max="16" width="9" style="2"/>
    <col min="17" max="16384" width="9" style="3"/>
  </cols>
  <sheetData>
    <row r="1" s="1" customFormat="1" ht="21" customHeight="1" spans="1:14">
      <c r="A1" s="7" t="s">
        <v>0</v>
      </c>
      <c r="B1" s="8"/>
      <c r="C1" s="7"/>
      <c r="D1" s="9"/>
      <c r="E1" s="8"/>
      <c r="F1" s="7"/>
      <c r="G1" s="7"/>
      <c r="H1" s="10"/>
      <c r="I1" s="7"/>
      <c r="J1" s="10"/>
      <c r="K1" s="20"/>
      <c r="L1" s="10"/>
      <c r="M1" s="7"/>
      <c r="N1" s="10"/>
    </row>
    <row r="2" s="1" customFormat="1" ht="21" customHeight="1" spans="1:14">
      <c r="A2" s="11"/>
      <c r="B2" s="8"/>
      <c r="C2" s="11"/>
      <c r="D2" s="8"/>
      <c r="E2" s="8"/>
      <c r="F2" s="12"/>
      <c r="G2" s="12"/>
      <c r="H2" s="13"/>
      <c r="I2" s="12"/>
      <c r="J2" s="13"/>
      <c r="K2" s="21"/>
      <c r="L2" s="13"/>
      <c r="M2" s="12" t="s">
        <v>1</v>
      </c>
      <c r="N2" s="13"/>
    </row>
    <row r="3" s="2" customFormat="1" ht="25" customHeight="1" spans="1:14">
      <c r="A3" s="14" t="s">
        <v>2</v>
      </c>
      <c r="B3" s="15" t="s">
        <v>3</v>
      </c>
      <c r="C3" s="14" t="s">
        <v>4</v>
      </c>
      <c r="D3" s="15" t="s">
        <v>5</v>
      </c>
      <c r="E3" s="15" t="s">
        <v>6</v>
      </c>
      <c r="F3" s="14" t="s">
        <v>7</v>
      </c>
      <c r="G3" s="14" t="s">
        <v>8</v>
      </c>
      <c r="H3" s="16"/>
      <c r="I3" s="14" t="s">
        <v>9</v>
      </c>
      <c r="J3" s="16"/>
      <c r="K3" s="22" t="s">
        <v>10</v>
      </c>
      <c r="L3" s="16"/>
      <c r="M3" s="14" t="s">
        <v>11</v>
      </c>
      <c r="N3" s="16"/>
    </row>
    <row r="4" s="2" customFormat="1" ht="16" customHeight="1" spans="1:14">
      <c r="A4" s="14"/>
      <c r="B4" s="15"/>
      <c r="C4" s="14"/>
      <c r="D4" s="15"/>
      <c r="E4" s="15"/>
      <c r="F4" s="14"/>
      <c r="G4" s="17" t="s">
        <v>12</v>
      </c>
      <c r="H4" s="18" t="s">
        <v>13</v>
      </c>
      <c r="I4" s="17" t="s">
        <v>12</v>
      </c>
      <c r="J4" s="18" t="s">
        <v>13</v>
      </c>
      <c r="K4" s="17" t="s">
        <v>12</v>
      </c>
      <c r="L4" s="18" t="s">
        <v>13</v>
      </c>
      <c r="M4" s="17" t="s">
        <v>12</v>
      </c>
      <c r="N4" s="18" t="s">
        <v>13</v>
      </c>
    </row>
    <row r="5" s="3" customFormat="1" ht="50" customHeight="1" spans="1:16">
      <c r="A5" s="14">
        <v>1</v>
      </c>
      <c r="B5" s="15" t="s">
        <v>14</v>
      </c>
      <c r="C5" s="15" t="s">
        <v>15</v>
      </c>
      <c r="D5" s="15">
        <v>49</v>
      </c>
      <c r="E5" s="15" t="s">
        <v>16</v>
      </c>
      <c r="F5" s="14" t="s">
        <v>17</v>
      </c>
      <c r="G5" s="14">
        <v>21</v>
      </c>
      <c r="H5" s="16">
        <v>84500</v>
      </c>
      <c r="I5" s="14">
        <v>21</v>
      </c>
      <c r="J5" s="16">
        <v>141000</v>
      </c>
      <c r="K5" s="22"/>
      <c r="L5" s="16"/>
      <c r="M5" s="14">
        <v>42</v>
      </c>
      <c r="N5" s="16">
        <f>H5+J5</f>
        <v>225500</v>
      </c>
      <c r="P5" s="2"/>
    </row>
    <row r="6" ht="50" customHeight="1" spans="1:14">
      <c r="A6" s="14">
        <v>2</v>
      </c>
      <c r="B6" s="15" t="s">
        <v>18</v>
      </c>
      <c r="C6" s="15" t="s">
        <v>15</v>
      </c>
      <c r="D6" s="15">
        <v>57</v>
      </c>
      <c r="E6" s="15" t="s">
        <v>16</v>
      </c>
      <c r="F6" s="14" t="s">
        <v>17</v>
      </c>
      <c r="G6" s="15">
        <v>27</v>
      </c>
      <c r="H6" s="16">
        <v>176600</v>
      </c>
      <c r="I6" s="17">
        <v>37</v>
      </c>
      <c r="J6" s="18">
        <v>230400</v>
      </c>
      <c r="K6" s="22"/>
      <c r="L6" s="16"/>
      <c r="M6" s="14">
        <v>64</v>
      </c>
      <c r="N6" s="16">
        <v>407000</v>
      </c>
    </row>
    <row r="7" s="3" customFormat="1" ht="50" customHeight="1" spans="1:16">
      <c r="A7" s="14">
        <v>3</v>
      </c>
      <c r="B7" s="15" t="s">
        <v>19</v>
      </c>
      <c r="C7" s="14" t="s">
        <v>20</v>
      </c>
      <c r="D7" s="15">
        <v>40</v>
      </c>
      <c r="E7" s="15" t="s">
        <v>16</v>
      </c>
      <c r="F7" s="14" t="s">
        <v>17</v>
      </c>
      <c r="G7" s="14">
        <v>18</v>
      </c>
      <c r="H7" s="16">
        <v>72600</v>
      </c>
      <c r="I7" s="14">
        <v>22</v>
      </c>
      <c r="J7" s="16">
        <v>135000</v>
      </c>
      <c r="K7" s="22"/>
      <c r="L7" s="16"/>
      <c r="M7" s="14">
        <f>G7+I7</f>
        <v>40</v>
      </c>
      <c r="N7" s="16">
        <f>H7+J7</f>
        <v>207600</v>
      </c>
      <c r="P7" s="2"/>
    </row>
    <row r="8" s="3" customFormat="1" ht="50" customHeight="1" spans="1:16">
      <c r="A8" s="14">
        <v>4</v>
      </c>
      <c r="B8" s="15" t="s">
        <v>21</v>
      </c>
      <c r="C8" s="15" t="s">
        <v>15</v>
      </c>
      <c r="D8" s="15">
        <v>53</v>
      </c>
      <c r="E8" s="15" t="s">
        <v>16</v>
      </c>
      <c r="F8" s="14" t="s">
        <v>17</v>
      </c>
      <c r="G8" s="14">
        <v>2</v>
      </c>
      <c r="H8" s="16">
        <v>10400</v>
      </c>
      <c r="I8" s="14">
        <v>27</v>
      </c>
      <c r="J8" s="16">
        <v>189600</v>
      </c>
      <c r="K8" s="22">
        <v>27</v>
      </c>
      <c r="L8" s="16">
        <v>3525</v>
      </c>
      <c r="M8" s="14">
        <f>G8+I8</f>
        <v>29</v>
      </c>
      <c r="N8" s="16">
        <f>H8+J8+L8</f>
        <v>203525</v>
      </c>
      <c r="P8" s="23"/>
    </row>
    <row r="9" s="3" customFormat="1" ht="50" customHeight="1" spans="1:16">
      <c r="A9" s="14">
        <v>5</v>
      </c>
      <c r="B9" s="15" t="s">
        <v>22</v>
      </c>
      <c r="C9" s="15" t="s">
        <v>15</v>
      </c>
      <c r="D9" s="15">
        <v>70</v>
      </c>
      <c r="E9" s="15" t="s">
        <v>16</v>
      </c>
      <c r="F9" s="14" t="s">
        <v>17</v>
      </c>
      <c r="G9" s="14">
        <v>25</v>
      </c>
      <c r="H9" s="16">
        <v>103200</v>
      </c>
      <c r="I9" s="22">
        <v>44</v>
      </c>
      <c r="J9" s="16">
        <v>313800</v>
      </c>
      <c r="K9" s="22">
        <v>44</v>
      </c>
      <c r="L9" s="16">
        <v>1980</v>
      </c>
      <c r="M9" s="14">
        <f>G9+I9</f>
        <v>69</v>
      </c>
      <c r="N9" s="16">
        <f>H9+J9+L9</f>
        <v>418980</v>
      </c>
      <c r="P9" s="23"/>
    </row>
    <row r="10" s="3" customFormat="1" ht="50" customHeight="1" spans="1:16">
      <c r="A10" s="14">
        <v>6</v>
      </c>
      <c r="B10" s="15" t="s">
        <v>23</v>
      </c>
      <c r="C10" s="15" t="s">
        <v>15</v>
      </c>
      <c r="D10" s="15">
        <v>42</v>
      </c>
      <c r="E10" s="15" t="s">
        <v>16</v>
      </c>
      <c r="F10" s="14" t="s">
        <v>17</v>
      </c>
      <c r="G10" s="14">
        <v>21</v>
      </c>
      <c r="H10" s="16">
        <v>84000</v>
      </c>
      <c r="I10" s="22">
        <v>22</v>
      </c>
      <c r="J10" s="16">
        <v>122400</v>
      </c>
      <c r="K10" s="22"/>
      <c r="L10" s="16"/>
      <c r="M10" s="14">
        <v>43</v>
      </c>
      <c r="N10" s="16">
        <f t="shared" ref="N9:N20" si="0">H10+J10</f>
        <v>206400</v>
      </c>
      <c r="P10" s="2"/>
    </row>
    <row r="11" s="3" customFormat="1" ht="50" customHeight="1" spans="1:16">
      <c r="A11" s="14">
        <v>7</v>
      </c>
      <c r="B11" s="15" t="s">
        <v>24</v>
      </c>
      <c r="C11" s="15" t="s">
        <v>15</v>
      </c>
      <c r="D11" s="15">
        <v>44</v>
      </c>
      <c r="E11" s="15" t="s">
        <v>16</v>
      </c>
      <c r="F11" s="14" t="s">
        <v>17</v>
      </c>
      <c r="G11" s="14">
        <v>18</v>
      </c>
      <c r="H11" s="16">
        <v>73800</v>
      </c>
      <c r="I11" s="14">
        <v>27</v>
      </c>
      <c r="J11" s="16">
        <v>172800</v>
      </c>
      <c r="K11" s="22"/>
      <c r="L11" s="16"/>
      <c r="M11" s="14">
        <f t="shared" ref="M11:M20" si="1">G11+I11</f>
        <v>45</v>
      </c>
      <c r="N11" s="16">
        <f t="shared" si="0"/>
        <v>246600</v>
      </c>
      <c r="P11" s="2"/>
    </row>
    <row r="12" s="3" customFormat="1" ht="50" customHeight="1" spans="1:16">
      <c r="A12" s="14">
        <v>8</v>
      </c>
      <c r="B12" s="15" t="s">
        <v>25</v>
      </c>
      <c r="C12" s="15" t="s">
        <v>26</v>
      </c>
      <c r="D12" s="15">
        <v>47</v>
      </c>
      <c r="E12" s="15" t="s">
        <v>16</v>
      </c>
      <c r="F12" s="14" t="s">
        <v>17</v>
      </c>
      <c r="G12" s="15">
        <v>26</v>
      </c>
      <c r="H12" s="18">
        <v>101400</v>
      </c>
      <c r="I12" s="17">
        <v>21</v>
      </c>
      <c r="J12" s="18">
        <v>127200</v>
      </c>
      <c r="K12" s="17"/>
      <c r="L12" s="18"/>
      <c r="M12" s="15">
        <f t="shared" si="1"/>
        <v>47</v>
      </c>
      <c r="N12" s="18">
        <f t="shared" si="0"/>
        <v>228600</v>
      </c>
      <c r="P12" s="2"/>
    </row>
    <row r="13" s="3" customFormat="1" ht="50" customHeight="1" spans="1:16">
      <c r="A13" s="14">
        <v>9</v>
      </c>
      <c r="B13" s="15" t="s">
        <v>27</v>
      </c>
      <c r="C13" s="15" t="s">
        <v>15</v>
      </c>
      <c r="D13" s="15">
        <v>65</v>
      </c>
      <c r="E13" s="15" t="s">
        <v>28</v>
      </c>
      <c r="F13" s="14" t="s">
        <v>17</v>
      </c>
      <c r="G13" s="14">
        <v>4</v>
      </c>
      <c r="H13" s="16">
        <v>15200</v>
      </c>
      <c r="I13" s="22">
        <v>37</v>
      </c>
      <c r="J13" s="16">
        <v>249600</v>
      </c>
      <c r="K13" s="22"/>
      <c r="L13" s="16"/>
      <c r="M13" s="15">
        <f t="shared" si="1"/>
        <v>41</v>
      </c>
      <c r="N13" s="18">
        <f t="shared" si="0"/>
        <v>264800</v>
      </c>
      <c r="P13" s="2"/>
    </row>
    <row r="14" s="3" customFormat="1" ht="50" customHeight="1" spans="1:16">
      <c r="A14" s="14">
        <v>10</v>
      </c>
      <c r="B14" s="15" t="s">
        <v>29</v>
      </c>
      <c r="C14" s="15" t="s">
        <v>30</v>
      </c>
      <c r="D14" s="15">
        <v>61</v>
      </c>
      <c r="E14" s="15" t="s">
        <v>28</v>
      </c>
      <c r="F14" s="14" t="s">
        <v>17</v>
      </c>
      <c r="G14" s="15">
        <v>26</v>
      </c>
      <c r="H14" s="18">
        <v>96800</v>
      </c>
      <c r="I14" s="14">
        <v>36</v>
      </c>
      <c r="J14" s="16">
        <v>229200</v>
      </c>
      <c r="K14" s="22"/>
      <c r="L14" s="16"/>
      <c r="M14" s="15">
        <f t="shared" si="1"/>
        <v>62</v>
      </c>
      <c r="N14" s="18">
        <f t="shared" si="0"/>
        <v>326000</v>
      </c>
      <c r="P14" s="2"/>
    </row>
    <row r="15" s="3" customFormat="1" ht="50" customHeight="1" spans="1:16">
      <c r="A15" s="14">
        <v>11</v>
      </c>
      <c r="B15" s="15" t="s">
        <v>31</v>
      </c>
      <c r="C15" s="15" t="s">
        <v>15</v>
      </c>
      <c r="D15" s="15">
        <v>38</v>
      </c>
      <c r="E15" s="15" t="s">
        <v>16</v>
      </c>
      <c r="F15" s="14" t="s">
        <v>17</v>
      </c>
      <c r="G15" s="14">
        <v>15</v>
      </c>
      <c r="H15" s="16">
        <v>58800</v>
      </c>
      <c r="I15" s="14">
        <v>19</v>
      </c>
      <c r="J15" s="16">
        <v>128400</v>
      </c>
      <c r="K15" s="22"/>
      <c r="L15" s="16"/>
      <c r="M15" s="15">
        <f t="shared" si="1"/>
        <v>34</v>
      </c>
      <c r="N15" s="18">
        <f t="shared" si="0"/>
        <v>187200</v>
      </c>
      <c r="P15" s="2"/>
    </row>
    <row r="16" s="3" customFormat="1" ht="50" customHeight="1" spans="1:16">
      <c r="A16" s="14">
        <v>12</v>
      </c>
      <c r="B16" s="15" t="s">
        <v>32</v>
      </c>
      <c r="C16" s="15" t="s">
        <v>15</v>
      </c>
      <c r="D16" s="15">
        <v>44</v>
      </c>
      <c r="E16" s="15" t="s">
        <v>16</v>
      </c>
      <c r="F16" s="14" t="s">
        <v>17</v>
      </c>
      <c r="G16" s="14">
        <v>20</v>
      </c>
      <c r="H16" s="18">
        <v>81600</v>
      </c>
      <c r="I16" s="17">
        <v>26</v>
      </c>
      <c r="J16" s="18">
        <v>172800</v>
      </c>
      <c r="K16" s="22"/>
      <c r="L16" s="16"/>
      <c r="M16" s="15">
        <f t="shared" si="1"/>
        <v>46</v>
      </c>
      <c r="N16" s="18">
        <f t="shared" si="0"/>
        <v>254400</v>
      </c>
      <c r="P16" s="2"/>
    </row>
    <row r="17" ht="65" customHeight="1" spans="1:14">
      <c r="A17" s="14">
        <v>13</v>
      </c>
      <c r="B17" s="15" t="s">
        <v>33</v>
      </c>
      <c r="C17" s="15" t="s">
        <v>34</v>
      </c>
      <c r="D17" s="15">
        <v>102</v>
      </c>
      <c r="E17" s="15" t="s">
        <v>28</v>
      </c>
      <c r="F17" s="14" t="s">
        <v>17</v>
      </c>
      <c r="G17" s="15">
        <v>58</v>
      </c>
      <c r="H17" s="18">
        <v>230400</v>
      </c>
      <c r="I17" s="14">
        <v>44</v>
      </c>
      <c r="J17" s="16">
        <v>309600</v>
      </c>
      <c r="K17" s="22"/>
      <c r="L17" s="16"/>
      <c r="M17" s="15">
        <f t="shared" si="1"/>
        <v>102</v>
      </c>
      <c r="N17" s="18">
        <f t="shared" si="0"/>
        <v>540000</v>
      </c>
    </row>
    <row r="18" s="3" customFormat="1" ht="50" customHeight="1" spans="1:16">
      <c r="A18" s="14">
        <v>14</v>
      </c>
      <c r="B18" s="15" t="s">
        <v>35</v>
      </c>
      <c r="C18" s="15" t="s">
        <v>36</v>
      </c>
      <c r="D18" s="15">
        <v>56</v>
      </c>
      <c r="E18" s="15" t="s">
        <v>16</v>
      </c>
      <c r="F18" s="14" t="s">
        <v>17</v>
      </c>
      <c r="G18" s="14">
        <v>38</v>
      </c>
      <c r="H18" s="16">
        <v>139800</v>
      </c>
      <c r="I18" s="17">
        <v>18</v>
      </c>
      <c r="J18" s="18">
        <v>129600</v>
      </c>
      <c r="K18" s="22"/>
      <c r="L18" s="16"/>
      <c r="M18" s="15">
        <f t="shared" si="1"/>
        <v>56</v>
      </c>
      <c r="N18" s="18">
        <f t="shared" si="0"/>
        <v>269400</v>
      </c>
      <c r="P18" s="2"/>
    </row>
    <row r="19" s="3" customFormat="1" ht="50" customHeight="1" spans="1:16">
      <c r="A19" s="14">
        <v>15</v>
      </c>
      <c r="B19" s="15" t="s">
        <v>37</v>
      </c>
      <c r="C19" s="15" t="s">
        <v>38</v>
      </c>
      <c r="D19" s="15">
        <v>66</v>
      </c>
      <c r="E19" s="15" t="s">
        <v>16</v>
      </c>
      <c r="F19" s="14" t="s">
        <v>17</v>
      </c>
      <c r="G19" s="15">
        <v>14</v>
      </c>
      <c r="H19" s="18">
        <v>50400</v>
      </c>
      <c r="I19" s="14">
        <v>42</v>
      </c>
      <c r="J19" s="18">
        <v>293400</v>
      </c>
      <c r="K19" s="22"/>
      <c r="L19" s="16"/>
      <c r="M19" s="15">
        <f t="shared" si="1"/>
        <v>56</v>
      </c>
      <c r="N19" s="18">
        <f t="shared" si="0"/>
        <v>343800</v>
      </c>
      <c r="P19" s="2"/>
    </row>
    <row r="20" ht="50" customHeight="1" spans="1:14">
      <c r="A20" s="14">
        <v>16</v>
      </c>
      <c r="B20" s="15" t="s">
        <v>39</v>
      </c>
      <c r="C20" s="15" t="s">
        <v>40</v>
      </c>
      <c r="D20" s="15">
        <v>75</v>
      </c>
      <c r="E20" s="15" t="s">
        <v>28</v>
      </c>
      <c r="F20" s="14" t="s">
        <v>17</v>
      </c>
      <c r="G20" s="14">
        <v>11</v>
      </c>
      <c r="H20" s="16">
        <v>39600</v>
      </c>
      <c r="I20" s="22">
        <v>42</v>
      </c>
      <c r="J20" s="16">
        <v>270600</v>
      </c>
      <c r="K20" s="22"/>
      <c r="L20" s="16"/>
      <c r="M20" s="14">
        <v>53</v>
      </c>
      <c r="N20" s="16">
        <v>310200</v>
      </c>
    </row>
    <row r="21" ht="50" customHeight="1" spans="1:14">
      <c r="A21" s="14">
        <v>17</v>
      </c>
      <c r="B21" s="15" t="s">
        <v>41</v>
      </c>
      <c r="C21" s="15" t="s">
        <v>15</v>
      </c>
      <c r="D21" s="15">
        <v>47</v>
      </c>
      <c r="E21" s="15" t="s">
        <v>16</v>
      </c>
      <c r="F21" s="14" t="s">
        <v>17</v>
      </c>
      <c r="G21" s="14">
        <v>18</v>
      </c>
      <c r="H21" s="16">
        <v>69000</v>
      </c>
      <c r="I21" s="14">
        <v>27</v>
      </c>
      <c r="J21" s="16">
        <v>194400</v>
      </c>
      <c r="K21" s="22"/>
      <c r="L21" s="16"/>
      <c r="M21" s="14">
        <f>G21+I21</f>
        <v>45</v>
      </c>
      <c r="N21" s="16">
        <f>H21+J21</f>
        <v>263400</v>
      </c>
    </row>
    <row r="22" s="3" customFormat="1" ht="50" customHeight="1" spans="1:16">
      <c r="A22" s="14">
        <v>18</v>
      </c>
      <c r="B22" s="15" t="s">
        <v>42</v>
      </c>
      <c r="C22" s="15" t="s">
        <v>15</v>
      </c>
      <c r="D22" s="15">
        <v>78</v>
      </c>
      <c r="E22" s="15" t="s">
        <v>16</v>
      </c>
      <c r="F22" s="14" t="s">
        <v>17</v>
      </c>
      <c r="G22" s="15">
        <v>24</v>
      </c>
      <c r="H22" s="18">
        <v>93000</v>
      </c>
      <c r="I22" s="22">
        <v>54</v>
      </c>
      <c r="J22" s="16">
        <v>360000</v>
      </c>
      <c r="K22" s="22"/>
      <c r="L22" s="16"/>
      <c r="M22" s="14">
        <f>G22+I22</f>
        <v>78</v>
      </c>
      <c r="N22" s="16">
        <f>H22+J22</f>
        <v>453000</v>
      </c>
      <c r="P22" s="2"/>
    </row>
    <row r="23" s="3" customFormat="1" ht="50" customHeight="1" spans="1:16">
      <c r="A23" s="14">
        <v>19</v>
      </c>
      <c r="B23" s="15" t="s">
        <v>43</v>
      </c>
      <c r="C23" s="15" t="s">
        <v>44</v>
      </c>
      <c r="D23" s="15">
        <v>65</v>
      </c>
      <c r="E23" s="15" t="s">
        <v>16</v>
      </c>
      <c r="F23" s="14" t="s">
        <v>17</v>
      </c>
      <c r="G23" s="15">
        <v>44</v>
      </c>
      <c r="H23" s="16">
        <v>162900</v>
      </c>
      <c r="I23" s="17">
        <v>20</v>
      </c>
      <c r="J23" s="18">
        <v>120000</v>
      </c>
      <c r="K23" s="22"/>
      <c r="L23" s="16"/>
      <c r="M23" s="14">
        <f>G23+I23</f>
        <v>64</v>
      </c>
      <c r="N23" s="16">
        <f>H23+J23</f>
        <v>282900</v>
      </c>
      <c r="P23" s="2"/>
    </row>
    <row r="24" s="3" customFormat="1" ht="50" customHeight="1" spans="1:16">
      <c r="A24" s="14">
        <v>20</v>
      </c>
      <c r="B24" s="15" t="s">
        <v>45</v>
      </c>
      <c r="C24" s="15" t="s">
        <v>15</v>
      </c>
      <c r="D24" s="15">
        <v>45</v>
      </c>
      <c r="E24" s="15" t="s">
        <v>16</v>
      </c>
      <c r="F24" s="14" t="s">
        <v>17</v>
      </c>
      <c r="G24" s="15">
        <v>21</v>
      </c>
      <c r="H24" s="18">
        <v>121200</v>
      </c>
      <c r="I24" s="22">
        <v>24</v>
      </c>
      <c r="J24" s="16">
        <v>169800</v>
      </c>
      <c r="K24" s="22"/>
      <c r="L24" s="16"/>
      <c r="M24" s="14">
        <f>G24+I24</f>
        <v>45</v>
      </c>
      <c r="N24" s="16">
        <f>H24+J24</f>
        <v>291000</v>
      </c>
      <c r="P24" s="2"/>
    </row>
    <row r="25" s="3" customFormat="1" ht="50" customHeight="1" spans="1:16">
      <c r="A25" s="14">
        <v>21</v>
      </c>
      <c r="B25" s="15" t="s">
        <v>46</v>
      </c>
      <c r="C25" s="15" t="s">
        <v>47</v>
      </c>
      <c r="D25" s="15">
        <v>38</v>
      </c>
      <c r="E25" s="15" t="s">
        <v>16</v>
      </c>
      <c r="F25" s="14" t="s">
        <v>17</v>
      </c>
      <c r="G25" s="14">
        <v>20</v>
      </c>
      <c r="H25" s="16">
        <v>51800</v>
      </c>
      <c r="I25" s="14">
        <v>20</v>
      </c>
      <c r="J25" s="16">
        <v>128400</v>
      </c>
      <c r="K25" s="22"/>
      <c r="L25" s="16"/>
      <c r="M25" s="14">
        <f>G25+I25</f>
        <v>40</v>
      </c>
      <c r="N25" s="16">
        <f>H25+J25</f>
        <v>180200</v>
      </c>
      <c r="P25" s="2"/>
    </row>
    <row r="26" ht="50" customHeight="1" spans="1:14">
      <c r="A26" s="14">
        <v>22</v>
      </c>
      <c r="B26" s="15" t="s">
        <v>48</v>
      </c>
      <c r="C26" s="15" t="s">
        <v>49</v>
      </c>
      <c r="D26" s="15">
        <v>7</v>
      </c>
      <c r="E26" s="15" t="s">
        <v>50</v>
      </c>
      <c r="F26" s="14" t="s">
        <v>17</v>
      </c>
      <c r="G26" s="14">
        <v>4</v>
      </c>
      <c r="H26" s="16">
        <v>33600</v>
      </c>
      <c r="I26" s="14"/>
      <c r="J26" s="16"/>
      <c r="K26" s="22"/>
      <c r="L26" s="16"/>
      <c r="M26" s="14">
        <v>4</v>
      </c>
      <c r="N26" s="16">
        <v>33600</v>
      </c>
    </row>
    <row r="27" ht="50" customHeight="1" spans="1:14">
      <c r="A27" s="14">
        <v>23</v>
      </c>
      <c r="B27" s="15" t="s">
        <v>51</v>
      </c>
      <c r="C27" s="14" t="s">
        <v>52</v>
      </c>
      <c r="D27" s="15">
        <v>370</v>
      </c>
      <c r="E27" s="15" t="s">
        <v>50</v>
      </c>
      <c r="F27" s="14" t="s">
        <v>53</v>
      </c>
      <c r="G27" s="14">
        <v>304</v>
      </c>
      <c r="H27" s="16">
        <v>656900</v>
      </c>
      <c r="I27" s="14"/>
      <c r="J27" s="16"/>
      <c r="K27" s="22"/>
      <c r="L27" s="16"/>
      <c r="M27" s="14">
        <v>304</v>
      </c>
      <c r="N27" s="16">
        <v>656900</v>
      </c>
    </row>
    <row r="28" s="3" customFormat="1" ht="50" customHeight="1" spans="1:16">
      <c r="A28" s="14">
        <v>24</v>
      </c>
      <c r="B28" s="19" t="s">
        <v>54</v>
      </c>
      <c r="C28" s="14" t="s">
        <v>20</v>
      </c>
      <c r="D28" s="15">
        <v>3</v>
      </c>
      <c r="E28" s="15" t="s">
        <v>50</v>
      </c>
      <c r="F28" s="14" t="s">
        <v>55</v>
      </c>
      <c r="G28" s="14">
        <v>1</v>
      </c>
      <c r="H28" s="16">
        <v>4800</v>
      </c>
      <c r="I28" s="14"/>
      <c r="J28" s="16"/>
      <c r="K28" s="22"/>
      <c r="L28" s="16"/>
      <c r="M28" s="14">
        <v>1</v>
      </c>
      <c r="N28" s="16">
        <v>4800</v>
      </c>
      <c r="P28" s="2"/>
    </row>
    <row r="29" ht="50" customHeight="1" spans="1:14">
      <c r="A29" s="14">
        <v>25</v>
      </c>
      <c r="B29" s="15" t="s">
        <v>56</v>
      </c>
      <c r="C29" s="15" t="s">
        <v>57</v>
      </c>
      <c r="D29" s="15">
        <v>7</v>
      </c>
      <c r="E29" s="15" t="s">
        <v>50</v>
      </c>
      <c r="F29" s="14" t="s">
        <v>55</v>
      </c>
      <c r="G29" s="15">
        <v>5</v>
      </c>
      <c r="H29" s="18">
        <v>26400</v>
      </c>
      <c r="I29" s="15"/>
      <c r="J29" s="18"/>
      <c r="K29" s="17"/>
      <c r="L29" s="18"/>
      <c r="M29" s="15">
        <v>5</v>
      </c>
      <c r="N29" s="18">
        <v>26400</v>
      </c>
    </row>
    <row r="30" s="3" customFormat="1" ht="50" customHeight="1" spans="1:16">
      <c r="A30" s="14">
        <v>26</v>
      </c>
      <c r="B30" s="15" t="s">
        <v>58</v>
      </c>
      <c r="C30" s="14" t="s">
        <v>20</v>
      </c>
      <c r="D30" s="15">
        <v>30</v>
      </c>
      <c r="E30" s="15" t="s">
        <v>50</v>
      </c>
      <c r="F30" s="14" t="s">
        <v>17</v>
      </c>
      <c r="G30" s="14">
        <v>4</v>
      </c>
      <c r="H30" s="16">
        <v>40800</v>
      </c>
      <c r="I30" s="14"/>
      <c r="J30" s="16"/>
      <c r="K30" s="22"/>
      <c r="L30" s="16"/>
      <c r="M30" s="14">
        <v>4</v>
      </c>
      <c r="N30" s="16">
        <v>40800</v>
      </c>
      <c r="P30" s="23"/>
    </row>
    <row r="31" ht="50" customHeight="1" spans="1:14">
      <c r="A31" s="14">
        <v>27</v>
      </c>
      <c r="B31" s="15" t="s">
        <v>59</v>
      </c>
      <c r="C31" s="15" t="s">
        <v>60</v>
      </c>
      <c r="D31" s="15">
        <v>24</v>
      </c>
      <c r="E31" s="15" t="s">
        <v>50</v>
      </c>
      <c r="F31" s="14" t="s">
        <v>55</v>
      </c>
      <c r="G31" s="14">
        <v>21</v>
      </c>
      <c r="H31" s="16">
        <v>96300</v>
      </c>
      <c r="I31" s="14"/>
      <c r="J31" s="16"/>
      <c r="K31" s="22"/>
      <c r="L31" s="16"/>
      <c r="M31" s="15">
        <f>G31+I31</f>
        <v>21</v>
      </c>
      <c r="N31" s="18">
        <f>H31+J31</f>
        <v>96300</v>
      </c>
    </row>
    <row r="32" ht="50" customHeight="1" spans="1:14">
      <c r="A32" s="14">
        <v>28</v>
      </c>
      <c r="B32" s="15" t="s">
        <v>61</v>
      </c>
      <c r="C32" s="15" t="s">
        <v>62</v>
      </c>
      <c r="D32" s="15">
        <v>6</v>
      </c>
      <c r="E32" s="15" t="s">
        <v>50</v>
      </c>
      <c r="F32" s="14" t="s">
        <v>53</v>
      </c>
      <c r="G32" s="14">
        <v>3</v>
      </c>
      <c r="H32" s="16">
        <v>4800</v>
      </c>
      <c r="I32" s="14"/>
      <c r="J32" s="16"/>
      <c r="K32" s="22"/>
      <c r="L32" s="16"/>
      <c r="M32" s="14">
        <v>3</v>
      </c>
      <c r="N32" s="16">
        <v>4800</v>
      </c>
    </row>
    <row r="33" ht="50" customHeight="1" spans="1:14">
      <c r="A33" s="14" t="s">
        <v>63</v>
      </c>
      <c r="B33" s="15"/>
      <c r="C33" s="14"/>
      <c r="D33" s="15"/>
      <c r="E33" s="15"/>
      <c r="F33" s="14"/>
      <c r="G33" s="14">
        <v>813</v>
      </c>
      <c r="H33" s="16">
        <v>2780600</v>
      </c>
      <c r="I33" s="14">
        <v>630</v>
      </c>
      <c r="J33" s="16">
        <v>4188000</v>
      </c>
      <c r="K33" s="22">
        <v>71</v>
      </c>
      <c r="L33" s="16">
        <v>5505</v>
      </c>
      <c r="M33" s="14">
        <v>1443</v>
      </c>
      <c r="N33" s="16">
        <v>6974105</v>
      </c>
    </row>
  </sheetData>
  <mergeCells count="12">
    <mergeCell ref="A1:N1"/>
    <mergeCell ref="G3:H3"/>
    <mergeCell ref="I3:J3"/>
    <mergeCell ref="K3:L3"/>
    <mergeCell ref="M3:N3"/>
    <mergeCell ref="A33:F33"/>
    <mergeCell ref="A3:A4"/>
    <mergeCell ref="B3:B4"/>
    <mergeCell ref="C3:C4"/>
    <mergeCell ref="D3:D4"/>
    <mergeCell ref="E3:E4"/>
    <mergeCell ref="F3:F4"/>
  </mergeCells>
  <printOptions horizontalCentered="1" verticalCentered="1"/>
  <pageMargins left="0.161111111111111" right="0.161111111111111" top="1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OdeLia</cp:lastModifiedBy>
  <dcterms:created xsi:type="dcterms:W3CDTF">2022-09-07T02:41:00Z</dcterms:created>
  <dcterms:modified xsi:type="dcterms:W3CDTF">2024-05-09T00:45:03Z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A70BFB8925E74430932EEE06B7F63416</vt:lpwstr>
  </property>
  <property fmtid="{D5CDD505-2E9C-101B-9397-08002B2CF9AE}" pid="3" name="KSOProductBuildVer">
    <vt:lpwstr>2052-12.1.0.16417</vt:lpwstr>
  </property>
</Properties>
</file>