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<sst xmlns="http://schemas.openxmlformats.org/spreadsheetml/2006/main" count="90" uniqueCount="89">
  <si>
    <t>2023年“旬阳助力乡村振兴”募捐统计表</t>
  </si>
  <si>
    <t>序号</t>
  </si>
  <si>
    <t>单位名称</t>
  </si>
  <si>
    <t>用户筹款（元）</t>
  </si>
  <si>
    <t>配捐金额（元）</t>
  </si>
  <si>
    <t>合计</t>
  </si>
  <si>
    <t>备注</t>
  </si>
  <si>
    <t>城关镇</t>
  </si>
  <si>
    <t>吕河镇</t>
  </si>
  <si>
    <t>白柳镇</t>
  </si>
  <si>
    <t>蜀河镇</t>
  </si>
  <si>
    <t>构元镇</t>
  </si>
  <si>
    <t>关口镇</t>
  </si>
  <si>
    <t>棕溪镇</t>
  </si>
  <si>
    <t>仙河镇</t>
  </si>
  <si>
    <t>双河镇</t>
  </si>
  <si>
    <t>红军镇</t>
  </si>
  <si>
    <t>小河镇</t>
  </si>
  <si>
    <t>桐木镇</t>
  </si>
  <si>
    <t>仁河口镇</t>
  </si>
  <si>
    <t>赵湾镇</t>
  </si>
  <si>
    <t>麻坪镇</t>
  </si>
  <si>
    <t>甘溪镇</t>
  </si>
  <si>
    <t>段家河镇</t>
  </si>
  <si>
    <t>神河镇</t>
  </si>
  <si>
    <t>金寨镇</t>
  </si>
  <si>
    <t>石门镇</t>
  </si>
  <si>
    <t>铜钱关镇</t>
  </si>
  <si>
    <t>退役军人事务局</t>
  </si>
  <si>
    <t>市委编办</t>
  </si>
  <si>
    <t>信访局</t>
  </si>
  <si>
    <t>总工会</t>
  </si>
  <si>
    <t>纪委监委（巡查办）</t>
  </si>
  <si>
    <t>考核办</t>
  </si>
  <si>
    <t>水利局</t>
  </si>
  <si>
    <t>行政审批局</t>
  </si>
  <si>
    <t>财政局</t>
  </si>
  <si>
    <t>城管执法局</t>
  </si>
  <si>
    <t>档案史志馆</t>
  </si>
  <si>
    <t>卫健局</t>
  </si>
  <si>
    <t>检察院</t>
  </si>
  <si>
    <t>公路养护中心</t>
  </si>
  <si>
    <t>教体科技局</t>
  </si>
  <si>
    <t>消防大队</t>
  </si>
  <si>
    <t>人保财险公司</t>
  </si>
  <si>
    <t>应急局</t>
  </si>
  <si>
    <t>税务局</t>
  </si>
  <si>
    <t>气象局</t>
  </si>
  <si>
    <t>工商银行</t>
  </si>
  <si>
    <t>交通避</t>
  </si>
  <si>
    <t>环保局</t>
  </si>
  <si>
    <t>医保局</t>
  </si>
  <si>
    <t>公安局</t>
  </si>
  <si>
    <t>自然资源局</t>
  </si>
  <si>
    <t>道路运输服务中心</t>
  </si>
  <si>
    <t>人大办</t>
  </si>
  <si>
    <t>宣传部</t>
  </si>
  <si>
    <t>审计局</t>
  </si>
  <si>
    <t>政法委</t>
  </si>
  <si>
    <t>政协办</t>
  </si>
  <si>
    <t>养老保险中心</t>
  </si>
  <si>
    <t>市民政局</t>
  </si>
  <si>
    <t>市委组织部</t>
  </si>
  <si>
    <t>统战部</t>
  </si>
  <si>
    <t>人社局</t>
  </si>
  <si>
    <t>旬阳高新区</t>
  </si>
  <si>
    <t>住房公积金中心</t>
  </si>
  <si>
    <t>人民法院</t>
  </si>
  <si>
    <t>统计局</t>
  </si>
  <si>
    <t>融媒体中心</t>
  </si>
  <si>
    <t>邮政储蓄银行</t>
  </si>
  <si>
    <t>司法局</t>
  </si>
  <si>
    <t>工商联</t>
  </si>
  <si>
    <t>旬阳市慈善协会</t>
  </si>
  <si>
    <t>移动公司</t>
  </si>
  <si>
    <t>供电公司</t>
  </si>
  <si>
    <t>农商银行</t>
  </si>
  <si>
    <t>乡村振兴局</t>
  </si>
  <si>
    <t>神河镇先锋合作社</t>
  </si>
  <si>
    <t>水路交通服务中心</t>
  </si>
  <si>
    <t>西安商会</t>
  </si>
  <si>
    <t>用于仙河修路</t>
  </si>
  <si>
    <t>刘勤军</t>
  </si>
  <si>
    <t>用于小河、甘溪修路</t>
  </si>
  <si>
    <t>拐枣产业</t>
  </si>
  <si>
    <t>旬阳乡村建设</t>
  </si>
  <si>
    <t>拨付18家合作社</t>
  </si>
  <si>
    <t>助农增收计划</t>
  </si>
  <si>
    <t>拨付产业农户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</si>
</sst>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华文中宋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华文中宋"/>
      <family val="0"/>
    </font>
    <font>
      <sz val="11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9" xfId="0" applyFont="1" applyFill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SheetLayoutView="100" workbookViewId="0" topLeftCell="A1">
      <selection activeCell="H79" sqref="H79"/>
    </sheetView>
  </sheetViews>
  <sheetFormatPr defaultColWidth="9.00390625" defaultRowHeight="15"/>
  <cols>
    <col min="1" max="1" width="8.140625" style="2" customWidth="1"/>
    <col min="2" max="2" width="20.7109375" style="2" customWidth="1"/>
    <col min="3" max="3" width="14.00390625" style="2" customWidth="1"/>
    <col min="4" max="4" width="15.421875" style="2" customWidth="1"/>
    <col min="5" max="5" width="12.421875" style="2" customWidth="1"/>
    <col min="6" max="6" width="13.8515625" style="1" customWidth="1"/>
    <col min="7" max="16384" width="9.00390625" style="1" customWidth="1"/>
  </cols>
  <sheetData>
    <row r="1" spans="1:6" s="1" customFormat="1" ht="22.5" customHeight="1">
      <c r="A1" s="3" t="s">
        <v>0</v>
      </c>
      <c r="B1" s="3"/>
      <c r="C1" s="3"/>
      <c r="D1" s="3"/>
      <c r="E1" s="3"/>
      <c r="F1" s="3"/>
    </row>
    <row r="2" spans="1:6" s="1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s="1" customFormat="1" ht="21" customHeight="1">
      <c r="A3" s="4">
        <v>1</v>
      </c>
      <c r="B3" s="4" t="s">
        <v>7</v>
      </c>
      <c r="C3" s="4">
        <v>282986</v>
      </c>
      <c r="D3" s="4">
        <v>17033</v>
      </c>
      <c r="E3" s="4">
        <f aca="true" t="shared" si="0" ref="E3:E66">C3+D3</f>
        <v>300019</v>
      </c>
      <c r="F3" s="6"/>
    </row>
    <row r="4" spans="1:6" s="1" customFormat="1" ht="21" customHeight="1">
      <c r="A4" s="4">
        <v>2</v>
      </c>
      <c r="B4" s="4" t="s">
        <v>8</v>
      </c>
      <c r="C4" s="4">
        <v>43458</v>
      </c>
      <c r="D4" s="4">
        <v>2239</v>
      </c>
      <c r="E4" s="4">
        <f t="shared" si="0"/>
        <v>45697</v>
      </c>
      <c r="F4" s="6"/>
    </row>
    <row r="5" spans="1:6" s="1" customFormat="1" ht="21" customHeight="1">
      <c r="A5" s="4">
        <v>3</v>
      </c>
      <c r="B5" s="4" t="s">
        <v>9</v>
      </c>
      <c r="C5" s="4">
        <v>113020</v>
      </c>
      <c r="D5" s="4">
        <v>4099</v>
      </c>
      <c r="E5" s="4">
        <f t="shared" si="0"/>
        <v>117119</v>
      </c>
      <c r="F5" s="6"/>
    </row>
    <row r="6" spans="1:6" s="1" customFormat="1" ht="21" customHeight="1">
      <c r="A6" s="4">
        <v>4</v>
      </c>
      <c r="B6" s="4" t="s">
        <v>10</v>
      </c>
      <c r="C6" s="4">
        <v>202022</v>
      </c>
      <c r="D6" s="4">
        <v>10612</v>
      </c>
      <c r="E6" s="4">
        <f t="shared" si="0"/>
        <v>212634</v>
      </c>
      <c r="F6" s="6"/>
    </row>
    <row r="7" spans="1:6" s="1" customFormat="1" ht="21" customHeight="1">
      <c r="A7" s="4">
        <v>5</v>
      </c>
      <c r="B7" s="4" t="s">
        <v>11</v>
      </c>
      <c r="C7" s="4">
        <v>9250</v>
      </c>
      <c r="D7" s="4">
        <v>850</v>
      </c>
      <c r="E7" s="4">
        <f t="shared" si="0"/>
        <v>10100</v>
      </c>
      <c r="F7" s="6"/>
    </row>
    <row r="8" spans="1:6" s="1" customFormat="1" ht="21" customHeight="1">
      <c r="A8" s="4">
        <v>6</v>
      </c>
      <c r="B8" s="4" t="s">
        <v>12</v>
      </c>
      <c r="C8" s="4">
        <v>17142</v>
      </c>
      <c r="D8" s="4">
        <v>1699</v>
      </c>
      <c r="E8" s="4">
        <f t="shared" si="0"/>
        <v>18841</v>
      </c>
      <c r="F8" s="6"/>
    </row>
    <row r="9" spans="1:6" s="1" customFormat="1" ht="21" customHeight="1">
      <c r="A9" s="4">
        <v>7</v>
      </c>
      <c r="B9" s="4" t="s">
        <v>13</v>
      </c>
      <c r="C9" s="4">
        <v>125774</v>
      </c>
      <c r="D9" s="4">
        <v>5827</v>
      </c>
      <c r="E9" s="4">
        <f t="shared" si="0"/>
        <v>131601</v>
      </c>
      <c r="F9" s="6"/>
    </row>
    <row r="10" spans="1:6" s="1" customFormat="1" ht="21" customHeight="1">
      <c r="A10" s="4">
        <v>8</v>
      </c>
      <c r="B10" s="4" t="s">
        <v>14</v>
      </c>
      <c r="C10" s="4">
        <v>99000</v>
      </c>
      <c r="D10" s="4">
        <v>7110</v>
      </c>
      <c r="E10" s="4">
        <f t="shared" si="0"/>
        <v>106110</v>
      </c>
      <c r="F10" s="6"/>
    </row>
    <row r="11" spans="1:6" s="1" customFormat="1" ht="21" customHeight="1">
      <c r="A11" s="4">
        <v>9</v>
      </c>
      <c r="B11" s="4" t="s">
        <v>15</v>
      </c>
      <c r="C11" s="4">
        <v>48287</v>
      </c>
      <c r="D11" s="4">
        <v>2543</v>
      </c>
      <c r="E11" s="4">
        <f t="shared" si="0"/>
        <v>50830</v>
      </c>
      <c r="F11" s="6"/>
    </row>
    <row r="12" spans="1:6" s="1" customFormat="1" ht="21" customHeight="1">
      <c r="A12" s="4">
        <v>10</v>
      </c>
      <c r="B12" s="4" t="s">
        <v>16</v>
      </c>
      <c r="C12" s="4">
        <v>129712</v>
      </c>
      <c r="D12" s="4">
        <v>7222</v>
      </c>
      <c r="E12" s="4">
        <f t="shared" si="0"/>
        <v>136934</v>
      </c>
      <c r="F12" s="6"/>
    </row>
    <row r="13" spans="1:6" s="1" customFormat="1" ht="21" customHeight="1">
      <c r="A13" s="4">
        <v>11</v>
      </c>
      <c r="B13" s="4" t="s">
        <v>17</v>
      </c>
      <c r="C13" s="4">
        <v>219253</v>
      </c>
      <c r="D13" s="4">
        <v>12111</v>
      </c>
      <c r="E13" s="4">
        <f t="shared" si="0"/>
        <v>231364</v>
      </c>
      <c r="F13" s="6"/>
    </row>
    <row r="14" spans="1:6" s="1" customFormat="1" ht="21" customHeight="1">
      <c r="A14" s="4">
        <v>12</v>
      </c>
      <c r="B14" s="4" t="s">
        <v>18</v>
      </c>
      <c r="C14" s="4">
        <v>60789</v>
      </c>
      <c r="D14" s="4">
        <v>3555</v>
      </c>
      <c r="E14" s="4">
        <f t="shared" si="0"/>
        <v>64344</v>
      </c>
      <c r="F14" s="6"/>
    </row>
    <row r="15" spans="1:6" s="1" customFormat="1" ht="21" customHeight="1">
      <c r="A15" s="4">
        <v>13</v>
      </c>
      <c r="B15" s="4" t="s">
        <v>19</v>
      </c>
      <c r="C15" s="4">
        <v>10642</v>
      </c>
      <c r="D15" s="4">
        <v>587</v>
      </c>
      <c r="E15" s="4">
        <f t="shared" si="0"/>
        <v>11229</v>
      </c>
      <c r="F15" s="6"/>
    </row>
    <row r="16" spans="1:6" s="1" customFormat="1" ht="21" customHeight="1">
      <c r="A16" s="4">
        <v>14</v>
      </c>
      <c r="B16" s="4" t="s">
        <v>20</v>
      </c>
      <c r="C16" s="4">
        <v>148374</v>
      </c>
      <c r="D16" s="4">
        <v>5232</v>
      </c>
      <c r="E16" s="4">
        <f t="shared" si="0"/>
        <v>153606</v>
      </c>
      <c r="F16" s="6"/>
    </row>
    <row r="17" spans="1:6" s="1" customFormat="1" ht="21" customHeight="1">
      <c r="A17" s="4">
        <v>15</v>
      </c>
      <c r="B17" s="4" t="s">
        <v>21</v>
      </c>
      <c r="C17" s="4">
        <v>54760</v>
      </c>
      <c r="D17" s="4">
        <v>1207</v>
      </c>
      <c r="E17" s="4">
        <f t="shared" si="0"/>
        <v>55967</v>
      </c>
      <c r="F17" s="6"/>
    </row>
    <row r="18" spans="1:6" s="1" customFormat="1" ht="21" customHeight="1">
      <c r="A18" s="4">
        <v>16</v>
      </c>
      <c r="B18" s="4" t="s">
        <v>22</v>
      </c>
      <c r="C18" s="4">
        <v>63534</v>
      </c>
      <c r="D18" s="4">
        <v>5375</v>
      </c>
      <c r="E18" s="4">
        <f t="shared" si="0"/>
        <v>68909</v>
      </c>
      <c r="F18" s="6"/>
    </row>
    <row r="19" spans="1:6" s="1" customFormat="1" ht="21" customHeight="1">
      <c r="A19" s="4">
        <v>17</v>
      </c>
      <c r="B19" s="4" t="s">
        <v>23</v>
      </c>
      <c r="C19" s="4">
        <v>27303</v>
      </c>
      <c r="D19" s="4">
        <v>1547</v>
      </c>
      <c r="E19" s="4">
        <f t="shared" si="0"/>
        <v>28850</v>
      </c>
      <c r="F19" s="6"/>
    </row>
    <row r="20" spans="1:6" s="1" customFormat="1" ht="21" customHeight="1">
      <c r="A20" s="4">
        <v>18</v>
      </c>
      <c r="B20" s="4" t="s">
        <v>24</v>
      </c>
      <c r="C20" s="4">
        <v>11196</v>
      </c>
      <c r="D20" s="4">
        <v>927</v>
      </c>
      <c r="E20" s="4">
        <f t="shared" si="0"/>
        <v>12123</v>
      </c>
      <c r="F20" s="6"/>
    </row>
    <row r="21" spans="1:6" s="1" customFormat="1" ht="21" customHeight="1">
      <c r="A21" s="4">
        <v>19</v>
      </c>
      <c r="B21" s="4" t="s">
        <v>25</v>
      </c>
      <c r="C21" s="4">
        <v>9852</v>
      </c>
      <c r="D21" s="4">
        <v>651</v>
      </c>
      <c r="E21" s="4">
        <f t="shared" si="0"/>
        <v>10503</v>
      </c>
      <c r="F21" s="6"/>
    </row>
    <row r="22" spans="1:6" s="1" customFormat="1" ht="21" customHeight="1">
      <c r="A22" s="4">
        <v>20</v>
      </c>
      <c r="B22" s="4" t="s">
        <v>26</v>
      </c>
      <c r="C22" s="4">
        <v>23468</v>
      </c>
      <c r="D22" s="4">
        <v>1490</v>
      </c>
      <c r="E22" s="4">
        <f t="shared" si="0"/>
        <v>24958</v>
      </c>
      <c r="F22" s="6"/>
    </row>
    <row r="23" spans="1:6" s="1" customFormat="1" ht="21" customHeight="1">
      <c r="A23" s="4">
        <v>21</v>
      </c>
      <c r="B23" s="4" t="s">
        <v>27</v>
      </c>
      <c r="C23" s="4">
        <v>40053</v>
      </c>
      <c r="D23" s="4">
        <v>2856</v>
      </c>
      <c r="E23" s="4">
        <f t="shared" si="0"/>
        <v>42909</v>
      </c>
      <c r="F23" s="6"/>
    </row>
    <row r="24" spans="1:6" s="1" customFormat="1" ht="21" customHeight="1">
      <c r="A24" s="4">
        <v>23</v>
      </c>
      <c r="B24" s="4" t="s">
        <v>28</v>
      </c>
      <c r="C24" s="4">
        <v>8055</v>
      </c>
      <c r="D24" s="4">
        <v>838</v>
      </c>
      <c r="E24" s="4">
        <f t="shared" si="0"/>
        <v>8893</v>
      </c>
      <c r="F24" s="6"/>
    </row>
    <row r="25" spans="1:6" s="1" customFormat="1" ht="21" customHeight="1">
      <c r="A25" s="4">
        <v>24</v>
      </c>
      <c r="B25" s="4" t="s">
        <v>29</v>
      </c>
      <c r="C25" s="4">
        <v>1685</v>
      </c>
      <c r="D25" s="4">
        <v>242</v>
      </c>
      <c r="E25" s="4">
        <f t="shared" si="0"/>
        <v>1927</v>
      </c>
      <c r="F25" s="6"/>
    </row>
    <row r="26" spans="1:6" s="1" customFormat="1" ht="21" customHeight="1">
      <c r="A26" s="4">
        <v>25</v>
      </c>
      <c r="B26" s="4" t="s">
        <v>30</v>
      </c>
      <c r="C26" s="4">
        <v>2704</v>
      </c>
      <c r="D26" s="4">
        <v>326</v>
      </c>
      <c r="E26" s="4">
        <f t="shared" si="0"/>
        <v>3030</v>
      </c>
      <c r="F26" s="6"/>
    </row>
    <row r="27" spans="1:6" s="1" customFormat="1" ht="21" customHeight="1">
      <c r="A27" s="4">
        <v>26</v>
      </c>
      <c r="B27" s="4" t="s">
        <v>31</v>
      </c>
      <c r="C27" s="4">
        <v>2758</v>
      </c>
      <c r="D27" s="4">
        <v>266</v>
      </c>
      <c r="E27" s="4">
        <f t="shared" si="0"/>
        <v>3024</v>
      </c>
      <c r="F27" s="6"/>
    </row>
    <row r="28" spans="1:6" s="1" customFormat="1" ht="21" customHeight="1">
      <c r="A28" s="4">
        <v>27</v>
      </c>
      <c r="B28" s="4" t="s">
        <v>32</v>
      </c>
      <c r="C28" s="4">
        <v>11424</v>
      </c>
      <c r="D28" s="4">
        <v>1042</v>
      </c>
      <c r="E28" s="4">
        <f t="shared" si="0"/>
        <v>12466</v>
      </c>
      <c r="F28" s="6"/>
    </row>
    <row r="29" spans="1:6" s="1" customFormat="1" ht="21" customHeight="1">
      <c r="A29" s="4">
        <v>28</v>
      </c>
      <c r="B29" s="4" t="s">
        <v>33</v>
      </c>
      <c r="C29" s="4">
        <v>600</v>
      </c>
      <c r="D29" s="4">
        <v>51</v>
      </c>
      <c r="E29" s="4">
        <f t="shared" si="0"/>
        <v>651</v>
      </c>
      <c r="F29" s="6"/>
    </row>
    <row r="30" spans="1:6" s="1" customFormat="1" ht="21" customHeight="1">
      <c r="A30" s="4">
        <v>29</v>
      </c>
      <c r="B30" s="4" t="s">
        <v>34</v>
      </c>
      <c r="C30" s="4">
        <v>15820</v>
      </c>
      <c r="D30" s="4">
        <v>985</v>
      </c>
      <c r="E30" s="4">
        <f t="shared" si="0"/>
        <v>16805</v>
      </c>
      <c r="F30" s="6"/>
    </row>
    <row r="31" spans="1:6" s="1" customFormat="1" ht="21" customHeight="1">
      <c r="A31" s="4">
        <v>30</v>
      </c>
      <c r="B31" s="4" t="s">
        <v>35</v>
      </c>
      <c r="C31" s="4">
        <v>4850</v>
      </c>
      <c r="D31" s="4">
        <v>419</v>
      </c>
      <c r="E31" s="4">
        <f t="shared" si="0"/>
        <v>5269</v>
      </c>
      <c r="F31" s="6"/>
    </row>
    <row r="32" spans="1:6" s="1" customFormat="1" ht="21" customHeight="1">
      <c r="A32" s="4">
        <v>31</v>
      </c>
      <c r="B32" s="4" t="s">
        <v>36</v>
      </c>
      <c r="C32" s="4">
        <v>10827</v>
      </c>
      <c r="D32" s="4">
        <v>1071</v>
      </c>
      <c r="E32" s="4">
        <f t="shared" si="0"/>
        <v>11898</v>
      </c>
      <c r="F32" s="6"/>
    </row>
    <row r="33" spans="1:6" s="1" customFormat="1" ht="21" customHeight="1">
      <c r="A33" s="4">
        <v>32</v>
      </c>
      <c r="B33" s="4" t="s">
        <v>37</v>
      </c>
      <c r="C33" s="4">
        <v>8199</v>
      </c>
      <c r="D33" s="4">
        <v>440</v>
      </c>
      <c r="E33" s="4">
        <f t="shared" si="0"/>
        <v>8639</v>
      </c>
      <c r="F33" s="6"/>
    </row>
    <row r="34" spans="1:6" s="1" customFormat="1" ht="21" customHeight="1">
      <c r="A34" s="4">
        <v>33</v>
      </c>
      <c r="B34" s="4" t="s">
        <v>38</v>
      </c>
      <c r="C34" s="4">
        <v>3000</v>
      </c>
      <c r="D34" s="4">
        <v>326</v>
      </c>
      <c r="E34" s="4">
        <f t="shared" si="0"/>
        <v>3326</v>
      </c>
      <c r="F34" s="6"/>
    </row>
    <row r="35" spans="1:6" s="1" customFormat="1" ht="21" customHeight="1">
      <c r="A35" s="4">
        <v>34</v>
      </c>
      <c r="B35" s="4" t="s">
        <v>39</v>
      </c>
      <c r="C35" s="4">
        <v>224147</v>
      </c>
      <c r="D35" s="4">
        <v>13596</v>
      </c>
      <c r="E35" s="4">
        <f t="shared" si="0"/>
        <v>237743</v>
      </c>
      <c r="F35" s="6"/>
    </row>
    <row r="36" spans="1:6" s="1" customFormat="1" ht="21" customHeight="1">
      <c r="A36" s="4">
        <v>35</v>
      </c>
      <c r="B36" s="4" t="s">
        <v>40</v>
      </c>
      <c r="C36" s="4">
        <v>7554</v>
      </c>
      <c r="D36" s="4">
        <v>732</v>
      </c>
      <c r="E36" s="4">
        <f t="shared" si="0"/>
        <v>8286</v>
      </c>
      <c r="F36" s="6"/>
    </row>
    <row r="37" spans="1:6" s="1" customFormat="1" ht="21" customHeight="1">
      <c r="A37" s="4">
        <v>36</v>
      </c>
      <c r="B37" s="4" t="s">
        <v>41</v>
      </c>
      <c r="C37" s="4">
        <v>12576</v>
      </c>
      <c r="D37" s="4">
        <v>1446</v>
      </c>
      <c r="E37" s="4">
        <f t="shared" si="0"/>
        <v>14022</v>
      </c>
      <c r="F37" s="6"/>
    </row>
    <row r="38" spans="1:6" s="1" customFormat="1" ht="21" customHeight="1">
      <c r="A38" s="4">
        <v>37</v>
      </c>
      <c r="B38" s="4" t="s">
        <v>42</v>
      </c>
      <c r="C38" s="4">
        <v>821807</v>
      </c>
      <c r="D38" s="4">
        <v>49992</v>
      </c>
      <c r="E38" s="4">
        <f t="shared" si="0"/>
        <v>871799</v>
      </c>
      <c r="F38" s="6"/>
    </row>
    <row r="39" spans="1:6" s="1" customFormat="1" ht="21" customHeight="1">
      <c r="A39" s="4">
        <v>38</v>
      </c>
      <c r="B39" s="4" t="s">
        <v>43</v>
      </c>
      <c r="C39" s="4">
        <v>2812</v>
      </c>
      <c r="D39" s="4">
        <v>286</v>
      </c>
      <c r="E39" s="4">
        <f t="shared" si="0"/>
        <v>3098</v>
      </c>
      <c r="F39" s="6"/>
    </row>
    <row r="40" spans="1:6" s="1" customFormat="1" ht="21" customHeight="1">
      <c r="A40" s="4">
        <v>39</v>
      </c>
      <c r="B40" s="4" t="s">
        <v>44</v>
      </c>
      <c r="C40" s="4">
        <v>960</v>
      </c>
      <c r="D40" s="4">
        <v>100</v>
      </c>
      <c r="E40" s="4">
        <f t="shared" si="0"/>
        <v>1060</v>
      </c>
      <c r="F40" s="6"/>
    </row>
    <row r="41" spans="1:6" s="1" customFormat="1" ht="21" customHeight="1">
      <c r="A41" s="4">
        <v>40</v>
      </c>
      <c r="B41" s="4" t="s">
        <v>45</v>
      </c>
      <c r="C41" s="4">
        <v>3920</v>
      </c>
      <c r="D41" s="4">
        <v>288</v>
      </c>
      <c r="E41" s="4">
        <f t="shared" si="0"/>
        <v>4208</v>
      </c>
      <c r="F41" s="6"/>
    </row>
    <row r="42" spans="1:6" s="1" customFormat="1" ht="21" customHeight="1">
      <c r="A42" s="4">
        <v>41</v>
      </c>
      <c r="B42" s="4" t="s">
        <v>46</v>
      </c>
      <c r="C42" s="4">
        <v>12152</v>
      </c>
      <c r="D42" s="4">
        <v>840</v>
      </c>
      <c r="E42" s="4">
        <f t="shared" si="0"/>
        <v>12992</v>
      </c>
      <c r="F42" s="6"/>
    </row>
    <row r="43" spans="1:6" s="1" customFormat="1" ht="21" customHeight="1">
      <c r="A43" s="4">
        <v>42</v>
      </c>
      <c r="B43" s="4" t="s">
        <v>47</v>
      </c>
      <c r="C43" s="4">
        <v>1180</v>
      </c>
      <c r="D43" s="4">
        <v>196</v>
      </c>
      <c r="E43" s="4">
        <f t="shared" si="0"/>
        <v>1376</v>
      </c>
      <c r="F43" s="6"/>
    </row>
    <row r="44" spans="1:6" s="1" customFormat="1" ht="21" customHeight="1">
      <c r="A44" s="4">
        <v>43</v>
      </c>
      <c r="B44" s="4" t="s">
        <v>48</v>
      </c>
      <c r="C44" s="4">
        <v>2040</v>
      </c>
      <c r="D44" s="4">
        <v>196</v>
      </c>
      <c r="E44" s="4">
        <f t="shared" si="0"/>
        <v>2236</v>
      </c>
      <c r="F44" s="6"/>
    </row>
    <row r="45" spans="1:6" s="1" customFormat="1" ht="21" customHeight="1">
      <c r="A45" s="4">
        <v>44</v>
      </c>
      <c r="B45" s="4" t="s">
        <v>49</v>
      </c>
      <c r="C45" s="4">
        <v>9638</v>
      </c>
      <c r="D45" s="4">
        <v>540</v>
      </c>
      <c r="E45" s="4">
        <f t="shared" si="0"/>
        <v>10178</v>
      </c>
      <c r="F45" s="6"/>
    </row>
    <row r="46" spans="1:6" s="1" customFormat="1" ht="21" customHeight="1">
      <c r="A46" s="4">
        <v>45</v>
      </c>
      <c r="B46" s="4" t="s">
        <v>50</v>
      </c>
      <c r="C46" s="4">
        <v>3300</v>
      </c>
      <c r="D46" s="4">
        <v>312</v>
      </c>
      <c r="E46" s="4">
        <f t="shared" si="0"/>
        <v>3612</v>
      </c>
      <c r="F46" s="6"/>
    </row>
    <row r="47" spans="1:6" s="1" customFormat="1" ht="21" customHeight="1">
      <c r="A47" s="4">
        <v>46</v>
      </c>
      <c r="B47" s="4" t="s">
        <v>51</v>
      </c>
      <c r="C47" s="4">
        <v>6089</v>
      </c>
      <c r="D47" s="4">
        <v>863</v>
      </c>
      <c r="E47" s="4">
        <f t="shared" si="0"/>
        <v>6952</v>
      </c>
      <c r="F47" s="6"/>
    </row>
    <row r="48" spans="1:6" s="1" customFormat="1" ht="21" customHeight="1">
      <c r="A48" s="4">
        <v>47</v>
      </c>
      <c r="B48" s="4" t="s">
        <v>52</v>
      </c>
      <c r="C48" s="4">
        <v>22209</v>
      </c>
      <c r="D48" s="4">
        <v>929</v>
      </c>
      <c r="E48" s="4">
        <f t="shared" si="0"/>
        <v>23138</v>
      </c>
      <c r="F48" s="6"/>
    </row>
    <row r="49" spans="1:6" s="1" customFormat="1" ht="21" customHeight="1">
      <c r="A49" s="4">
        <v>48</v>
      </c>
      <c r="B49" s="4" t="s">
        <v>53</v>
      </c>
      <c r="C49" s="4">
        <v>12300</v>
      </c>
      <c r="D49" s="4">
        <v>402</v>
      </c>
      <c r="E49" s="4">
        <f t="shared" si="0"/>
        <v>12702</v>
      </c>
      <c r="F49" s="6"/>
    </row>
    <row r="50" spans="1:6" s="1" customFormat="1" ht="21" customHeight="1">
      <c r="A50" s="4">
        <v>49</v>
      </c>
      <c r="B50" s="4" t="s">
        <v>54</v>
      </c>
      <c r="C50" s="4">
        <v>350</v>
      </c>
      <c r="D50" s="4">
        <v>20</v>
      </c>
      <c r="E50" s="4">
        <f t="shared" si="0"/>
        <v>370</v>
      </c>
      <c r="F50" s="6"/>
    </row>
    <row r="51" spans="1:6" s="1" customFormat="1" ht="21" customHeight="1">
      <c r="A51" s="4">
        <v>50</v>
      </c>
      <c r="B51" s="4" t="s">
        <v>55</v>
      </c>
      <c r="C51" s="4">
        <v>9770</v>
      </c>
      <c r="D51" s="4">
        <v>495</v>
      </c>
      <c r="E51" s="4">
        <f t="shared" si="0"/>
        <v>10265</v>
      </c>
      <c r="F51" s="6"/>
    </row>
    <row r="52" spans="1:6" s="1" customFormat="1" ht="21" customHeight="1">
      <c r="A52" s="4">
        <v>51</v>
      </c>
      <c r="B52" s="4" t="s">
        <v>56</v>
      </c>
      <c r="C52" s="4">
        <v>2840</v>
      </c>
      <c r="D52" s="4">
        <v>355</v>
      </c>
      <c r="E52" s="4">
        <f t="shared" si="0"/>
        <v>3195</v>
      </c>
      <c r="F52" s="6"/>
    </row>
    <row r="53" spans="1:6" s="1" customFormat="1" ht="21" customHeight="1">
      <c r="A53" s="4">
        <v>52</v>
      </c>
      <c r="B53" s="4" t="s">
        <v>57</v>
      </c>
      <c r="C53" s="4">
        <v>3933</v>
      </c>
      <c r="D53" s="4">
        <v>456</v>
      </c>
      <c r="E53" s="4">
        <f t="shared" si="0"/>
        <v>4389</v>
      </c>
      <c r="F53" s="6"/>
    </row>
    <row r="54" spans="1:6" s="1" customFormat="1" ht="21" customHeight="1">
      <c r="A54" s="4">
        <v>53</v>
      </c>
      <c r="B54" s="4" t="s">
        <v>58</v>
      </c>
      <c r="C54" s="4">
        <v>2481</v>
      </c>
      <c r="D54" s="4">
        <v>214</v>
      </c>
      <c r="E54" s="4">
        <f t="shared" si="0"/>
        <v>2695</v>
      </c>
      <c r="F54" s="6"/>
    </row>
    <row r="55" spans="1:6" s="1" customFormat="1" ht="21" customHeight="1">
      <c r="A55" s="4">
        <v>54</v>
      </c>
      <c r="B55" s="4" t="s">
        <v>59</v>
      </c>
      <c r="C55" s="4">
        <v>7850</v>
      </c>
      <c r="D55" s="4">
        <v>686</v>
      </c>
      <c r="E55" s="4">
        <f t="shared" si="0"/>
        <v>8536</v>
      </c>
      <c r="F55" s="6"/>
    </row>
    <row r="56" spans="1:6" s="1" customFormat="1" ht="21" customHeight="1">
      <c r="A56" s="4">
        <v>55</v>
      </c>
      <c r="B56" s="4" t="s">
        <v>60</v>
      </c>
      <c r="C56" s="4">
        <v>1151</v>
      </c>
      <c r="D56" s="4">
        <v>165</v>
      </c>
      <c r="E56" s="4">
        <f t="shared" si="0"/>
        <v>1316</v>
      </c>
      <c r="F56" s="6"/>
    </row>
    <row r="57" spans="1:6" s="1" customFormat="1" ht="21" customHeight="1">
      <c r="A57" s="4">
        <v>56</v>
      </c>
      <c r="B57" s="4" t="s">
        <v>61</v>
      </c>
      <c r="C57" s="4">
        <v>11330</v>
      </c>
      <c r="D57" s="4">
        <v>1266</v>
      </c>
      <c r="E57" s="4">
        <f t="shared" si="0"/>
        <v>12596</v>
      </c>
      <c r="F57" s="6"/>
    </row>
    <row r="58" spans="1:6" s="1" customFormat="1" ht="21" customHeight="1">
      <c r="A58" s="4">
        <v>57</v>
      </c>
      <c r="B58" s="4" t="s">
        <v>62</v>
      </c>
      <c r="C58" s="4">
        <v>5520</v>
      </c>
      <c r="D58" s="4">
        <v>250</v>
      </c>
      <c r="E58" s="4">
        <f t="shared" si="0"/>
        <v>5770</v>
      </c>
      <c r="F58" s="6"/>
    </row>
    <row r="59" spans="1:6" s="1" customFormat="1" ht="21" customHeight="1">
      <c r="A59" s="4">
        <v>58</v>
      </c>
      <c r="B59" s="4" t="s">
        <v>63</v>
      </c>
      <c r="C59" s="4">
        <v>1600</v>
      </c>
      <c r="D59" s="4">
        <v>92</v>
      </c>
      <c r="E59" s="4">
        <f t="shared" si="0"/>
        <v>1692</v>
      </c>
      <c r="F59" s="6"/>
    </row>
    <row r="60" spans="1:6" s="1" customFormat="1" ht="21" customHeight="1">
      <c r="A60" s="4">
        <v>59</v>
      </c>
      <c r="B60" s="4" t="s">
        <v>64</v>
      </c>
      <c r="C60" s="4">
        <v>8502</v>
      </c>
      <c r="D60" s="4">
        <v>989</v>
      </c>
      <c r="E60" s="4">
        <f t="shared" si="0"/>
        <v>9491</v>
      </c>
      <c r="F60" s="6"/>
    </row>
    <row r="61" spans="1:6" s="1" customFormat="1" ht="21" customHeight="1">
      <c r="A61" s="4">
        <v>60</v>
      </c>
      <c r="B61" s="4" t="s">
        <v>65</v>
      </c>
      <c r="C61" s="4">
        <v>8000</v>
      </c>
      <c r="D61" s="4">
        <v>669</v>
      </c>
      <c r="E61" s="4">
        <f t="shared" si="0"/>
        <v>8669</v>
      </c>
      <c r="F61" s="6"/>
    </row>
    <row r="62" spans="1:6" s="1" customFormat="1" ht="21" customHeight="1">
      <c r="A62" s="4">
        <v>61</v>
      </c>
      <c r="B62" s="4" t="s">
        <v>66</v>
      </c>
      <c r="C62" s="4">
        <v>789</v>
      </c>
      <c r="D62" s="4">
        <v>134</v>
      </c>
      <c r="E62" s="4">
        <f t="shared" si="0"/>
        <v>923</v>
      </c>
      <c r="F62" s="6"/>
    </row>
    <row r="63" spans="1:6" s="1" customFormat="1" ht="21" customHeight="1">
      <c r="A63" s="4">
        <v>62</v>
      </c>
      <c r="B63" s="4" t="s">
        <v>67</v>
      </c>
      <c r="C63" s="4">
        <v>9449</v>
      </c>
      <c r="D63" s="4">
        <v>669</v>
      </c>
      <c r="E63" s="4">
        <f t="shared" si="0"/>
        <v>10118</v>
      </c>
      <c r="F63" s="6"/>
    </row>
    <row r="64" spans="1:6" s="1" customFormat="1" ht="21" customHeight="1">
      <c r="A64" s="4">
        <v>63</v>
      </c>
      <c r="B64" s="4" t="s">
        <v>68</v>
      </c>
      <c r="C64" s="4">
        <v>3222</v>
      </c>
      <c r="D64" s="4">
        <v>227</v>
      </c>
      <c r="E64" s="4">
        <f t="shared" si="0"/>
        <v>3449</v>
      </c>
      <c r="F64" s="6"/>
    </row>
    <row r="65" spans="1:6" s="1" customFormat="1" ht="21" customHeight="1">
      <c r="A65" s="4">
        <v>64</v>
      </c>
      <c r="B65" s="4" t="s">
        <v>69</v>
      </c>
      <c r="C65" s="4">
        <v>4101</v>
      </c>
      <c r="D65" s="4">
        <v>212</v>
      </c>
      <c r="E65" s="4">
        <f t="shared" si="0"/>
        <v>4313</v>
      </c>
      <c r="F65" s="6"/>
    </row>
    <row r="66" spans="1:6" s="1" customFormat="1" ht="21" customHeight="1">
      <c r="A66" s="4">
        <v>65</v>
      </c>
      <c r="B66" s="4" t="s">
        <v>70</v>
      </c>
      <c r="C66" s="4">
        <v>450</v>
      </c>
      <c r="D66" s="4">
        <v>7</v>
      </c>
      <c r="E66" s="4">
        <f t="shared" si="0"/>
        <v>457</v>
      </c>
      <c r="F66" s="6"/>
    </row>
    <row r="67" spans="1:6" s="1" customFormat="1" ht="21" customHeight="1">
      <c r="A67" s="4">
        <v>66</v>
      </c>
      <c r="B67" s="4" t="s">
        <v>71</v>
      </c>
      <c r="C67" s="4">
        <v>2801</v>
      </c>
      <c r="D67" s="4">
        <v>279</v>
      </c>
      <c r="E67" s="4">
        <f aca="true" t="shared" si="1" ref="E67:E74">C67+D67</f>
        <v>3080</v>
      </c>
      <c r="F67" s="6"/>
    </row>
    <row r="68" spans="1:6" s="1" customFormat="1" ht="21" customHeight="1">
      <c r="A68" s="4">
        <v>67</v>
      </c>
      <c r="B68" s="4" t="s">
        <v>72</v>
      </c>
      <c r="C68" s="4">
        <v>1100</v>
      </c>
      <c r="D68" s="4">
        <v>165</v>
      </c>
      <c r="E68" s="4">
        <f t="shared" si="1"/>
        <v>1265</v>
      </c>
      <c r="F68" s="6"/>
    </row>
    <row r="69" spans="1:6" s="1" customFormat="1" ht="21" customHeight="1">
      <c r="A69" s="4">
        <v>68</v>
      </c>
      <c r="B69" s="4" t="s">
        <v>73</v>
      </c>
      <c r="C69" s="4">
        <v>4210</v>
      </c>
      <c r="D69" s="4">
        <v>3393</v>
      </c>
      <c r="E69" s="4">
        <f t="shared" si="1"/>
        <v>7603</v>
      </c>
      <c r="F69" s="6"/>
    </row>
    <row r="70" spans="1:6" s="1" customFormat="1" ht="21" customHeight="1">
      <c r="A70" s="4">
        <v>69</v>
      </c>
      <c r="B70" s="4" t="s">
        <v>74</v>
      </c>
      <c r="C70" s="4">
        <v>838</v>
      </c>
      <c r="D70" s="4">
        <v>19</v>
      </c>
      <c r="E70" s="4">
        <f t="shared" si="1"/>
        <v>857</v>
      </c>
      <c r="F70" s="6"/>
    </row>
    <row r="71" spans="1:6" s="1" customFormat="1" ht="21" customHeight="1">
      <c r="A71" s="4">
        <v>70</v>
      </c>
      <c r="B71" s="4" t="s">
        <v>75</v>
      </c>
      <c r="C71" s="4">
        <v>260</v>
      </c>
      <c r="D71" s="4">
        <v>13</v>
      </c>
      <c r="E71" s="4">
        <f t="shared" si="1"/>
        <v>273</v>
      </c>
      <c r="F71" s="6"/>
    </row>
    <row r="72" spans="1:6" s="1" customFormat="1" ht="21" customHeight="1">
      <c r="A72" s="4">
        <v>71</v>
      </c>
      <c r="B72" s="4" t="s">
        <v>76</v>
      </c>
      <c r="C72" s="4">
        <v>38941</v>
      </c>
      <c r="D72" s="4">
        <v>2624</v>
      </c>
      <c r="E72" s="4">
        <f t="shared" si="1"/>
        <v>41565</v>
      </c>
      <c r="F72" s="6"/>
    </row>
    <row r="73" spans="1:6" s="1" customFormat="1" ht="21" customHeight="1">
      <c r="A73" s="4">
        <v>72</v>
      </c>
      <c r="B73" s="4" t="s">
        <v>77</v>
      </c>
      <c r="C73" s="4">
        <v>6420</v>
      </c>
      <c r="D73" s="4">
        <v>215</v>
      </c>
      <c r="E73" s="4">
        <f t="shared" si="1"/>
        <v>6635</v>
      </c>
      <c r="F73" s="6"/>
    </row>
    <row r="74" spans="1:6" s="1" customFormat="1" ht="21" customHeight="1">
      <c r="A74" s="4">
        <v>73</v>
      </c>
      <c r="B74" s="4" t="s">
        <v>78</v>
      </c>
      <c r="C74" s="4">
        <v>100182</v>
      </c>
      <c r="D74" s="4">
        <v>6373</v>
      </c>
      <c r="E74" s="4">
        <f t="shared" si="1"/>
        <v>106555</v>
      </c>
      <c r="F74" s="6"/>
    </row>
    <row r="75" spans="1:6" s="1" customFormat="1" ht="21" customHeight="1">
      <c r="A75" s="4">
        <v>74</v>
      </c>
      <c r="B75" s="4" t="s">
        <v>79</v>
      </c>
      <c r="C75" s="4">
        <v>601</v>
      </c>
      <c r="D75" s="4">
        <v>49</v>
      </c>
      <c r="E75" s="4">
        <v>650</v>
      </c>
      <c r="F75" s="6"/>
    </row>
    <row r="76" spans="1:7" s="1" customFormat="1" ht="21" customHeight="1">
      <c r="A76" s="4">
        <v>75</v>
      </c>
      <c r="B76" s="4" t="s">
        <v>80</v>
      </c>
      <c r="C76" s="4">
        <v>342382</v>
      </c>
      <c r="D76" s="4">
        <v>13700</v>
      </c>
      <c r="E76" s="4">
        <v>356082</v>
      </c>
      <c r="F76" s="8" t="s">
        <v>81</v>
      </c>
      <c r="G76" s="9"/>
    </row>
    <row r="77" spans="1:7" s="1" customFormat="1" ht="21" customHeight="1">
      <c r="A77" s="4">
        <v>76</v>
      </c>
      <c r="B77" s="4" t="s">
        <v>82</v>
      </c>
      <c r="C77" s="4">
        <v>49851</v>
      </c>
      <c r="D77" s="4">
        <v>2113</v>
      </c>
      <c r="E77" s="4">
        <v>51964</v>
      </c>
      <c r="F77" s="8" t="s">
        <v>83</v>
      </c>
      <c r="G77" s="9"/>
    </row>
    <row r="78" spans="1:6" s="1" customFormat="1" ht="21" customHeight="1">
      <c r="A78" s="4">
        <v>77</v>
      </c>
      <c r="B78" s="5" t="s">
        <v>84</v>
      </c>
      <c r="C78" s="5">
        <v>176286</v>
      </c>
      <c r="D78" s="5">
        <v>15595</v>
      </c>
      <c r="E78" s="4">
        <v>191881</v>
      </c>
      <c r="F78" s="6"/>
    </row>
    <row r="79" spans="1:6" s="1" customFormat="1" ht="22.5" customHeight="1">
      <c r="A79" s="4">
        <v>78</v>
      </c>
      <c r="B79" s="7" t="s">
        <v>85</v>
      </c>
      <c r="C79" s="7">
        <v>3115100</v>
      </c>
      <c r="D79" s="7">
        <v>229749</v>
      </c>
      <c r="E79" s="7">
        <v>3344849</v>
      </c>
      <c r="F79" s="10" t="s">
        <v>86</v>
      </c>
    </row>
    <row r="80" spans="1:6" s="1" customFormat="1" ht="22.5" customHeight="1">
      <c r="A80" s="4">
        <v>79</v>
      </c>
      <c r="B80" s="7" t="s">
        <v>87</v>
      </c>
      <c r="C80" s="7">
        <v>888035</v>
      </c>
      <c r="D80" s="7">
        <v>56521</v>
      </c>
      <c r="E80" s="7">
        <v>944556</v>
      </c>
      <c r="F80" s="10" t="s">
        <v>88</v>
      </c>
    </row>
    <row r="81" spans="1:6" ht="22.5" customHeight="1">
      <c r="A81" s="5" t="s">
        <v>5</v>
      </c>
      <c r="B81" s="5"/>
      <c r="C81" s="5">
        <f>SUM(C3:C80)</f>
        <v>7760826</v>
      </c>
      <c r="D81" s="5">
        <f>SUM(D3:D80)</f>
        <v>509210</v>
      </c>
      <c r="E81" s="5">
        <f>SUM(E3:E80)</f>
        <v>8270036</v>
      </c>
      <c r="F81" s="6"/>
    </row>
  </sheetData>
  <sheetProtection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ankang</cp:lastModifiedBy>
  <dcterms:created xsi:type="dcterms:W3CDTF">2023-11-22T09:42:23Z</dcterms:created>
  <dcterms:modified xsi:type="dcterms:W3CDTF">2023-11-24T15:39:41Z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퀀_generated_2.-2147483648">
    <vt:i4>2052</vt:i4>
  </property>
</Properties>
</file>