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供地计划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<sst xmlns="http://schemas.openxmlformats.org/spreadsheetml/2006/main" count="531" uniqueCount="189">
  <si>
    <t>旬阳市2023年度国有建设用地供应计划</t>
  </si>
  <si>
    <t>单位：公顷</t>
  </si>
  <si>
    <t>序号</t>
  </si>
  <si>
    <t>拟建项目名称</t>
  </si>
  <si>
    <t>宗地位置</t>
  </si>
  <si>
    <t>宗地面积</t>
  </si>
  <si>
    <t>宗地用途</t>
  </si>
  <si>
    <t>供地方式</t>
  </si>
  <si>
    <t>备注</t>
  </si>
  <si>
    <t>净源饮料仓储项目</t>
  </si>
  <si>
    <t>城关镇青泥社区三组</t>
  </si>
  <si>
    <t>工业供地</t>
  </si>
  <si>
    <t>出让</t>
  </si>
  <si>
    <t>江南天然气储气站项目</t>
  </si>
  <si>
    <t>城关镇青泥社区一组</t>
  </si>
  <si>
    <t>祥耀面粉加工项目</t>
  </si>
  <si>
    <t>构元镇开花村二组</t>
  </si>
  <si>
    <t>绿福地生态农产品加工项目</t>
  </si>
  <si>
    <t>双河镇高坪村一组</t>
  </si>
  <si>
    <t>紫薇花卉苗圃项目</t>
  </si>
  <si>
    <t>白柳镇白柳社区二组</t>
  </si>
  <si>
    <t>工业用地</t>
  </si>
  <si>
    <t>·</t>
  </si>
  <si>
    <t>宝花炮场</t>
  </si>
  <si>
    <t>蜀河镇三官社区五组</t>
  </si>
  <si>
    <t>祝尔慷富硒食品</t>
  </si>
  <si>
    <t>城关镇青泥社区二组</t>
  </si>
  <si>
    <t>源泰公司加油站项目</t>
  </si>
  <si>
    <t>吕河镇江店社区二组</t>
  </si>
  <si>
    <t>商服用地</t>
  </si>
  <si>
    <t>众腾矿业</t>
  </si>
  <si>
    <t>甘溪镇甘溪社区二组</t>
  </si>
  <si>
    <t>采矿用地</t>
  </si>
  <si>
    <t>利民页岩砖厂</t>
  </si>
  <si>
    <t>仙河镇尖山社区一组</t>
  </si>
  <si>
    <t>飞跃魔芋加工项目</t>
  </si>
  <si>
    <t>桐木镇椒园村一组</t>
  </si>
  <si>
    <t>华龙烟花爆竹仓库</t>
  </si>
  <si>
    <t>城关镇宋家河村五组</t>
  </si>
  <si>
    <t>仓储用地</t>
  </si>
  <si>
    <t>建安商贸</t>
  </si>
  <si>
    <t>陕西诚林新能源科技有限公司甲醇储存项目</t>
  </si>
  <si>
    <t>城关镇岩湾村二组</t>
  </si>
  <si>
    <t>双星页岩砖厂</t>
  </si>
  <si>
    <t>蜀河镇郅家湾村一组</t>
  </si>
  <si>
    <t>巨丰皂素厂项目</t>
  </si>
  <si>
    <t>吕河镇敖院社区三组</t>
  </si>
  <si>
    <t>三金公司小金河一带铁矿整装勘察项目</t>
  </si>
  <si>
    <t>金寨镇谭家院村一、三组</t>
  </si>
  <si>
    <t>金矿采选项目</t>
  </si>
  <si>
    <t>段家河镇白果树村四组</t>
  </si>
  <si>
    <t>白银集团（鑫源公司）铅锌矿选矿项目</t>
  </si>
  <si>
    <t>构元镇林相村五组</t>
  </si>
  <si>
    <t>鑫烨页岩砖厂</t>
  </si>
  <si>
    <t>蜀河镇施家沟村一组</t>
  </si>
  <si>
    <t>蜀河镇吕关村绣花楼砖场项目</t>
  </si>
  <si>
    <t>蜀河镇吕关村五组</t>
  </si>
  <si>
    <t>神河镇新型建筑安全盘扣及一体化集成移动板材加工项目</t>
  </si>
  <si>
    <t>神河镇金河口社区</t>
  </si>
  <si>
    <t>党家坝酒店项目</t>
  </si>
  <si>
    <t>城关镇党家坝社区</t>
  </si>
  <si>
    <t>旬阳市第二幼儿园北园扩建项目</t>
  </si>
  <si>
    <t>城关镇刘湾社区</t>
  </si>
  <si>
    <t>科教用地</t>
  </si>
  <si>
    <t>划拨</t>
  </si>
  <si>
    <t>旬阳市双河镇庙坪九年制学校</t>
  </si>
  <si>
    <t>双河镇高坪社区</t>
  </si>
  <si>
    <t>泸康拐枣深加工产业园基础设施建设项目</t>
  </si>
  <si>
    <t>吕河镇双井社区</t>
  </si>
  <si>
    <t>安康秦南魔芋食品加工有限公司</t>
  </si>
  <si>
    <t>小河镇小河社区</t>
  </si>
  <si>
    <t>江南污水处理厂项目</t>
  </si>
  <si>
    <t>城关镇无梁店村</t>
  </si>
  <si>
    <t>公共设施用地</t>
  </si>
  <si>
    <t>红军污水处理厂项目</t>
  </si>
  <si>
    <t>红军镇丰积社区</t>
  </si>
  <si>
    <t>仁河口污水处理厂项目</t>
  </si>
  <si>
    <t>仁河口镇段家沟村</t>
  </si>
  <si>
    <t>北区机械养护中心项目</t>
  </si>
  <si>
    <t>甘溪镇甘刘家院村</t>
  </si>
  <si>
    <t>交通运输用地</t>
  </si>
  <si>
    <t>旬阳市第二中心敬老院建设项目</t>
  </si>
  <si>
    <t>城关镇李家台社区</t>
  </si>
  <si>
    <t>公共管理与公共服务用地</t>
  </si>
  <si>
    <t>旬阳市赵湾镇域避灾生态搬迁安置点建设项目</t>
  </si>
  <si>
    <t>赵湾镇赵湾社区</t>
  </si>
  <si>
    <t>住宅用地</t>
  </si>
  <si>
    <t>安康市吕河110千伏输变电工程项目</t>
  </si>
  <si>
    <t>吕河镇江店社区</t>
  </si>
  <si>
    <t>旬阳市太极城综合文化旅游中心</t>
  </si>
  <si>
    <t>城关镇小河北社区</t>
  </si>
  <si>
    <t>合计</t>
  </si>
  <si>
    <t>镇坪县2023年度国有建设用地供应计划</t>
  </si>
  <si>
    <t>县城应急水源供水厂建设项目</t>
  </si>
  <si>
    <t>曙坪镇和平村</t>
  </si>
  <si>
    <t>文彩新区净水厂建设项目</t>
  </si>
  <si>
    <t>城关镇文彩村</t>
  </si>
  <si>
    <t>文彩新区内街道及绿化项目</t>
  </si>
  <si>
    <t>镇坪县中医院建设项目</t>
  </si>
  <si>
    <t>牛头店镇国庆村搬迁安置用房建设项目</t>
  </si>
  <si>
    <t>牛头店国庆村</t>
  </si>
  <si>
    <t>镇坪县曾家镇集镇供水厂建设项目</t>
  </si>
  <si>
    <t>曾家镇宏伟村</t>
  </si>
  <si>
    <t>牛头店派出所业务用房扩建项目</t>
  </si>
  <si>
    <t>牛头店镇国庆村</t>
  </si>
  <si>
    <t>镇坪县下新街棚户区改造经贸局片区</t>
  </si>
  <si>
    <t>城关镇下新街</t>
  </si>
  <si>
    <t>商住综合用地</t>
  </si>
  <si>
    <t>挂牌</t>
  </si>
  <si>
    <t>镇坪县上新街棚户区改造老商贸局片区</t>
  </si>
  <si>
    <t>城关镇上新街</t>
  </si>
  <si>
    <t>镇坪县大河洗煤厂用地</t>
  </si>
  <si>
    <t>钟宝镇新坪村</t>
  </si>
  <si>
    <t>工矿仓储用地</t>
  </si>
  <si>
    <t>原城关镇老监狱所储备用地</t>
  </si>
  <si>
    <t>城关镇小河村</t>
  </si>
  <si>
    <t>镇坪县文彩产业物流园用地</t>
  </si>
  <si>
    <t>化保局、金兰酒店用地</t>
  </si>
  <si>
    <t>城关镇蔬菜村</t>
  </si>
  <si>
    <t>商服用地+公共管理与公共服务用地</t>
  </si>
  <si>
    <t>镇坪县富硒矿泉水厂建设项目</t>
  </si>
  <si>
    <t>城关镇联盟村</t>
  </si>
  <si>
    <t>白土岭水电站配套建设项目</t>
  </si>
  <si>
    <t>城关镇友谊村</t>
  </si>
  <si>
    <t>水域及水利设施用地</t>
  </si>
  <si>
    <t>镇坪县烟花爆竹仓库用地</t>
  </si>
  <si>
    <t>原渝康饲料建设项目</t>
  </si>
  <si>
    <t>镇坪汇隆农贸公司用地</t>
  </si>
  <si>
    <t>深山来客产业园建设项目</t>
  </si>
  <si>
    <t>城关镇新华村</t>
  </si>
  <si>
    <t>美味佳食品有限公司用地</t>
  </si>
  <si>
    <t>曙坪镇中坝村</t>
  </si>
  <si>
    <t>镇坪县阳安村药材种植生态养生园建设项目</t>
  </si>
  <si>
    <t>曙坪镇阳安村</t>
  </si>
  <si>
    <t>镇坪县小曙河民俗酒店建设项目</t>
  </si>
  <si>
    <t>镇坪县曙河清清源旅游接待中心建设项目</t>
  </si>
  <si>
    <t>曙坪镇战斗村一组</t>
  </si>
  <si>
    <t>原柿子树坪小区用地</t>
  </si>
  <si>
    <t>协议出让</t>
  </si>
  <si>
    <t>黄龙潭运动中心建设项目</t>
  </si>
  <si>
    <t>城关镇</t>
  </si>
  <si>
    <t>待省政府审批后供应</t>
  </si>
  <si>
    <t>曙河口现代林业园区用地</t>
  </si>
  <si>
    <t>小河村现代农业综合产业园用地</t>
  </si>
  <si>
    <t>虹星混凝土搅拌站技改用地</t>
  </si>
  <si>
    <t>曾家中学扩建及幼儿园建设项目</t>
  </si>
  <si>
    <t>曾家镇</t>
  </si>
  <si>
    <t>华坪镇污水处理站用地</t>
  </si>
  <si>
    <t>华坪镇</t>
  </si>
  <si>
    <t>曙坪镇灾后安置点用地</t>
  </si>
  <si>
    <t>曙坪镇</t>
  </si>
  <si>
    <t>黄龙潭加油站用地</t>
  </si>
  <si>
    <t>四季产业公司用地</t>
  </si>
  <si>
    <t>巴山长寿谷旅游景区建设项目</t>
  </si>
  <si>
    <t>先锋村旅游接待中心及中药科创园用地</t>
  </si>
  <si>
    <t>牛头店镇</t>
  </si>
  <si>
    <t>上港集团镇坪“无水港”项目</t>
  </si>
  <si>
    <t>环卫设备制造园区用地</t>
  </si>
  <si>
    <t>钟宝镇</t>
  </si>
  <si>
    <t>钟宝镇社区工厂用地</t>
  </si>
  <si>
    <t>十堰至巫溪高速公路镇坪连接线建设项目</t>
  </si>
  <si>
    <t>曙河口至飞渡峡公路改建建设项目</t>
  </si>
  <si>
    <t>公共管理与公共服务</t>
  </si>
  <si>
    <t>文彩新区内街道及绿化</t>
  </si>
  <si>
    <t>化保局、金兰酒店</t>
  </si>
  <si>
    <t>商服+公共管理与公共服务用地</t>
  </si>
  <si>
    <t>0.1231商服，0.041公共管理</t>
  </si>
  <si>
    <t>曾家中学扩建及幼儿园建设</t>
  </si>
  <si>
    <t>华坪镇污水处理站</t>
  </si>
  <si>
    <t>四季产业公司</t>
  </si>
  <si>
    <t>比例住宅</t>
  </si>
  <si>
    <t>合计：</t>
  </si>
  <si>
    <t>原柿子树坪小区建设项目</t>
  </si>
  <si>
    <t>商业比例0.3766</t>
  </si>
  <si>
    <t>比例</t>
  </si>
  <si>
    <t>镇坪县烟花爆竹仓库项目</t>
  </si>
  <si>
    <t>镇坪汇隆农贸公司</t>
  </si>
  <si>
    <t>小河村现代农业综合产业园</t>
  </si>
  <si>
    <t>曙坪镇灾后安置点</t>
  </si>
  <si>
    <t>黄龙潭加油站</t>
  </si>
  <si>
    <t>巴山长寿谷旅游景区</t>
  </si>
  <si>
    <t>先锋村旅游接待中心及中药科创园</t>
  </si>
  <si>
    <t>镇坪县大河洗煤厂</t>
  </si>
  <si>
    <t>镇坪县文彩产业物流园</t>
  </si>
  <si>
    <t>美味佳食品有限公司</t>
  </si>
  <si>
    <t>曙河口现代林业园区</t>
  </si>
  <si>
    <t>虹星混凝土搅拌站技改</t>
  </si>
  <si>
    <t>环卫设备制造园区</t>
  </si>
  <si>
    <t>钟宝镇社区工厂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</si>
</sst>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仿宋"/>
      <family val="3"/>
    </font>
    <font>
      <sz val="11"/>
      <color indexed="8"/>
      <name val="仿宋"/>
      <family val="3"/>
    </font>
    <font>
      <sz val="10.5"/>
      <color indexed="8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.5"/>
      <name val="仿宋"/>
      <family val="3"/>
    </font>
    <font>
      <sz val="10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11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41" applyFont="1" applyFill="1" applyBorder="1" applyAlignment="1">
      <alignment horizontal="center" vertical="center" wrapText="1"/>
      <protection/>
    </xf>
    <xf numFmtId="176" fontId="6" fillId="19" borderId="9" xfId="0" applyNumberFormat="1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176" fontId="6" fillId="18" borderId="9" xfId="0" applyNumberFormat="1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wrapText="1"/>
    </xf>
    <xf numFmtId="176" fontId="6" fillId="18" borderId="9" xfId="0" applyNumberFormat="1" applyFont="1" applyFill="1" applyBorder="1" applyAlignment="1">
      <alignment horizontal="center"/>
    </xf>
    <xf numFmtId="176" fontId="6" fillId="0" borderId="9" xfId="41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4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wrapText="1"/>
    </xf>
    <xf numFmtId="176" fontId="6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地类面积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K35" sqref="K35"/>
    </sheetView>
  </sheetViews>
  <sheetFormatPr defaultColWidth="9.00390625" defaultRowHeight="24" customHeight="1"/>
  <cols>
    <col min="1" max="1" width="5.375" style="24" customWidth="1"/>
    <col min="2" max="2" width="33.75390625" style="24" customWidth="1"/>
    <col min="3" max="3" width="26.50390625" style="24" customWidth="1"/>
    <col min="4" max="4" width="18.00390625" style="3" customWidth="1"/>
    <col min="5" max="5" width="16.375" style="3" customWidth="1"/>
    <col min="6" max="6" width="10.00390625" style="24" customWidth="1"/>
    <col min="7" max="7" width="9.875" style="24" customWidth="1"/>
    <col min="8" max="16384" width="9.00390625" style="24" customWidth="1"/>
  </cols>
  <sheetData>
    <row r="1" spans="1:7" s="22" customFormat="1" ht="24" customHeight="1">
      <c r="A1" s="31" t="s">
        <v>0</v>
      </c>
      <c r="B1" s="31"/>
      <c r="C1" s="31"/>
      <c r="D1" s="31"/>
      <c r="E1" s="31"/>
      <c r="F1" s="31"/>
      <c r="G1" s="31"/>
    </row>
    <row r="2" spans="1:7" ht="24" customHeight="1">
      <c r="A2" s="25" t="s">
        <v>1</v>
      </c>
      <c r="B2" s="25"/>
      <c r="C2" s="25"/>
      <c r="D2" s="25"/>
      <c r="E2" s="25"/>
      <c r="F2" s="25"/>
      <c r="G2" s="25"/>
    </row>
    <row r="3" spans="1:7" s="30" customFormat="1" ht="24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  <c r="G3" s="32" t="s">
        <v>8</v>
      </c>
    </row>
    <row r="4" spans="1:7" s="30" customFormat="1" ht="24" customHeight="1">
      <c r="A4" s="9">
        <v>1</v>
      </c>
      <c r="B4" s="33" t="s">
        <v>9</v>
      </c>
      <c r="C4" s="33" t="s">
        <v>10</v>
      </c>
      <c r="D4" s="33">
        <v>1.1694</v>
      </c>
      <c r="E4" s="33" t="s">
        <v>11</v>
      </c>
      <c r="F4" s="9" t="s">
        <v>12</v>
      </c>
      <c r="G4" s="12"/>
    </row>
    <row r="5" spans="1:7" s="30" customFormat="1" ht="24" customHeight="1">
      <c r="A5" s="9">
        <v>2</v>
      </c>
      <c r="B5" s="33" t="s">
        <v>13</v>
      </c>
      <c r="C5" s="33" t="s">
        <v>14</v>
      </c>
      <c r="D5" s="33">
        <v>0.31</v>
      </c>
      <c r="E5" s="33" t="s">
        <v>11</v>
      </c>
      <c r="F5" s="9" t="s">
        <v>12</v>
      </c>
      <c r="G5" s="12"/>
    </row>
    <row r="6" spans="1:7" s="30" customFormat="1" ht="24" customHeight="1">
      <c r="A6" s="9">
        <v>3</v>
      </c>
      <c r="B6" s="33" t="s">
        <v>15</v>
      </c>
      <c r="C6" s="33" t="s">
        <v>16</v>
      </c>
      <c r="D6" s="33">
        <v>0.5619</v>
      </c>
      <c r="E6" s="33" t="s">
        <v>11</v>
      </c>
      <c r="F6" s="9" t="s">
        <v>12</v>
      </c>
      <c r="G6" s="12"/>
    </row>
    <row r="7" spans="1:7" s="30" customFormat="1" ht="24" customHeight="1">
      <c r="A7" s="9">
        <v>4</v>
      </c>
      <c r="B7" s="33" t="s">
        <v>17</v>
      </c>
      <c r="C7" s="33" t="s">
        <v>18</v>
      </c>
      <c r="D7" s="33">
        <v>0.2166</v>
      </c>
      <c r="E7" s="33" t="s">
        <v>11</v>
      </c>
      <c r="F7" s="9" t="s">
        <v>12</v>
      </c>
      <c r="G7" s="12"/>
    </row>
    <row r="8" spans="1:9" s="30" customFormat="1" ht="24" customHeight="1">
      <c r="A8" s="9">
        <v>5</v>
      </c>
      <c r="B8" s="33" t="s">
        <v>19</v>
      </c>
      <c r="C8" s="33" t="s">
        <v>20</v>
      </c>
      <c r="D8" s="33">
        <v>3.9445</v>
      </c>
      <c r="E8" s="33" t="s">
        <v>21</v>
      </c>
      <c r="F8" s="9" t="s">
        <v>12</v>
      </c>
      <c r="G8" s="12"/>
      <c r="I8" s="38" t="s">
        <v>22</v>
      </c>
    </row>
    <row r="9" spans="1:7" s="30" customFormat="1" ht="24" customHeight="1">
      <c r="A9" s="9">
        <v>6</v>
      </c>
      <c r="B9" s="33" t="s">
        <v>23</v>
      </c>
      <c r="C9" s="33" t="s">
        <v>24</v>
      </c>
      <c r="D9" s="33">
        <v>0.4445</v>
      </c>
      <c r="E9" s="33" t="s">
        <v>21</v>
      </c>
      <c r="F9" s="9" t="s">
        <v>12</v>
      </c>
      <c r="G9" s="12"/>
    </row>
    <row r="10" spans="1:7" s="30" customFormat="1" ht="24" customHeight="1">
      <c r="A10" s="9">
        <v>7</v>
      </c>
      <c r="B10" s="33" t="s">
        <v>25</v>
      </c>
      <c r="C10" s="33" t="s">
        <v>26</v>
      </c>
      <c r="D10" s="33">
        <v>1.975</v>
      </c>
      <c r="E10" s="33" t="s">
        <v>21</v>
      </c>
      <c r="F10" s="9" t="s">
        <v>12</v>
      </c>
      <c r="G10" s="12"/>
    </row>
    <row r="11" spans="1:7" s="30" customFormat="1" ht="24" customHeight="1">
      <c r="A11" s="9">
        <v>8</v>
      </c>
      <c r="B11" s="33" t="s">
        <v>27</v>
      </c>
      <c r="C11" s="33" t="s">
        <v>28</v>
      </c>
      <c r="D11" s="33">
        <v>0.295</v>
      </c>
      <c r="E11" s="33" t="s">
        <v>29</v>
      </c>
      <c r="F11" s="9" t="s">
        <v>12</v>
      </c>
      <c r="G11" s="12"/>
    </row>
    <row r="12" spans="1:7" s="30" customFormat="1" ht="24" customHeight="1">
      <c r="A12" s="9">
        <v>9</v>
      </c>
      <c r="B12" s="33" t="s">
        <v>30</v>
      </c>
      <c r="C12" s="33" t="s">
        <v>31</v>
      </c>
      <c r="D12" s="33">
        <v>0.5564</v>
      </c>
      <c r="E12" s="33" t="s">
        <v>32</v>
      </c>
      <c r="F12" s="9" t="s">
        <v>12</v>
      </c>
      <c r="G12" s="12"/>
    </row>
    <row r="13" spans="1:7" s="30" customFormat="1" ht="24" customHeight="1">
      <c r="A13" s="9">
        <v>10</v>
      </c>
      <c r="B13" s="33" t="s">
        <v>33</v>
      </c>
      <c r="C13" s="33" t="s">
        <v>34</v>
      </c>
      <c r="D13" s="33">
        <v>0.1502</v>
      </c>
      <c r="E13" s="33" t="s">
        <v>32</v>
      </c>
      <c r="F13" s="9" t="s">
        <v>12</v>
      </c>
      <c r="G13" s="12"/>
    </row>
    <row r="14" spans="1:7" s="30" customFormat="1" ht="24" customHeight="1">
      <c r="A14" s="9">
        <v>11</v>
      </c>
      <c r="B14" s="33" t="s">
        <v>35</v>
      </c>
      <c r="C14" s="33" t="s">
        <v>36</v>
      </c>
      <c r="D14" s="33">
        <v>0.5827</v>
      </c>
      <c r="E14" s="33" t="s">
        <v>21</v>
      </c>
      <c r="F14" s="9" t="s">
        <v>12</v>
      </c>
      <c r="G14" s="12"/>
    </row>
    <row r="15" spans="1:7" s="30" customFormat="1" ht="24" customHeight="1">
      <c r="A15" s="9">
        <v>12</v>
      </c>
      <c r="B15" s="33" t="s">
        <v>37</v>
      </c>
      <c r="C15" s="33" t="s">
        <v>38</v>
      </c>
      <c r="D15" s="33">
        <v>0.1915</v>
      </c>
      <c r="E15" s="33" t="s">
        <v>39</v>
      </c>
      <c r="F15" s="9" t="s">
        <v>12</v>
      </c>
      <c r="G15" s="12"/>
    </row>
    <row r="16" spans="1:7" s="30" customFormat="1" ht="24" customHeight="1">
      <c r="A16" s="9">
        <v>13</v>
      </c>
      <c r="B16" s="33" t="s">
        <v>40</v>
      </c>
      <c r="C16" s="33" t="s">
        <v>10</v>
      </c>
      <c r="D16" s="33">
        <v>0.2514</v>
      </c>
      <c r="E16" s="33" t="s">
        <v>29</v>
      </c>
      <c r="F16" s="9" t="s">
        <v>12</v>
      </c>
      <c r="G16" s="12"/>
    </row>
    <row r="17" spans="1:7" s="30" customFormat="1" ht="24" customHeight="1">
      <c r="A17" s="9">
        <v>14</v>
      </c>
      <c r="B17" s="33" t="s">
        <v>41</v>
      </c>
      <c r="C17" s="33" t="s">
        <v>42</v>
      </c>
      <c r="D17" s="33">
        <v>0.2478</v>
      </c>
      <c r="E17" s="33" t="s">
        <v>21</v>
      </c>
      <c r="F17" s="9" t="s">
        <v>12</v>
      </c>
      <c r="G17" s="12"/>
    </row>
    <row r="18" spans="1:7" s="30" customFormat="1" ht="24" customHeight="1">
      <c r="A18" s="9">
        <v>15</v>
      </c>
      <c r="B18" s="33" t="s">
        <v>43</v>
      </c>
      <c r="C18" s="33" t="s">
        <v>44</v>
      </c>
      <c r="D18" s="33">
        <v>0.2215</v>
      </c>
      <c r="E18" s="33" t="s">
        <v>32</v>
      </c>
      <c r="F18" s="9" t="s">
        <v>12</v>
      </c>
      <c r="G18" s="12"/>
    </row>
    <row r="19" spans="1:7" s="30" customFormat="1" ht="24" customHeight="1">
      <c r="A19" s="9">
        <v>16</v>
      </c>
      <c r="B19" s="33" t="s">
        <v>45</v>
      </c>
      <c r="C19" s="33" t="s">
        <v>46</v>
      </c>
      <c r="D19" s="33">
        <v>0.5957</v>
      </c>
      <c r="E19" s="33" t="s">
        <v>21</v>
      </c>
      <c r="F19" s="9" t="s">
        <v>12</v>
      </c>
      <c r="G19" s="9"/>
    </row>
    <row r="20" spans="1:7" s="30" customFormat="1" ht="24" customHeight="1">
      <c r="A20" s="9">
        <v>17</v>
      </c>
      <c r="B20" s="34" t="s">
        <v>47</v>
      </c>
      <c r="C20" s="34" t="s">
        <v>48</v>
      </c>
      <c r="D20" s="34">
        <v>9.2958</v>
      </c>
      <c r="E20" s="34" t="s">
        <v>32</v>
      </c>
      <c r="F20" s="9" t="s">
        <v>12</v>
      </c>
      <c r="G20" s="35"/>
    </row>
    <row r="21" spans="1:7" s="30" customFormat="1" ht="24" customHeight="1">
      <c r="A21" s="9">
        <v>18</v>
      </c>
      <c r="B21" s="34" t="s">
        <v>49</v>
      </c>
      <c r="C21" s="34" t="s">
        <v>50</v>
      </c>
      <c r="D21" s="34">
        <v>1.1862</v>
      </c>
      <c r="E21" s="34" t="s">
        <v>32</v>
      </c>
      <c r="F21" s="9" t="s">
        <v>12</v>
      </c>
      <c r="G21" s="35"/>
    </row>
    <row r="22" spans="1:7" s="30" customFormat="1" ht="24" customHeight="1">
      <c r="A22" s="9">
        <v>19</v>
      </c>
      <c r="B22" s="34" t="s">
        <v>51</v>
      </c>
      <c r="C22" s="34" t="s">
        <v>52</v>
      </c>
      <c r="D22" s="34">
        <v>7.9833</v>
      </c>
      <c r="E22" s="34" t="s">
        <v>32</v>
      </c>
      <c r="F22" s="9" t="s">
        <v>12</v>
      </c>
      <c r="G22" s="35"/>
    </row>
    <row r="23" spans="1:7" s="30" customFormat="1" ht="24" customHeight="1">
      <c r="A23" s="9">
        <v>20</v>
      </c>
      <c r="B23" s="34" t="s">
        <v>53</v>
      </c>
      <c r="C23" s="34" t="s">
        <v>54</v>
      </c>
      <c r="D23" s="34">
        <v>0.091</v>
      </c>
      <c r="E23" s="34" t="s">
        <v>32</v>
      </c>
      <c r="F23" s="9" t="s">
        <v>12</v>
      </c>
      <c r="G23" s="35"/>
    </row>
    <row r="24" spans="1:8" s="30" customFormat="1" ht="24" customHeight="1">
      <c r="A24" s="9">
        <v>21</v>
      </c>
      <c r="B24" s="34" t="s">
        <v>55</v>
      </c>
      <c r="C24" s="34" t="s">
        <v>56</v>
      </c>
      <c r="D24" s="34">
        <v>0.067</v>
      </c>
      <c r="E24" s="34" t="s">
        <v>32</v>
      </c>
      <c r="F24" s="9" t="s">
        <v>12</v>
      </c>
      <c r="G24" s="35"/>
      <c r="H24" s="36"/>
    </row>
    <row r="25" spans="1:8" s="30" customFormat="1" ht="24" customHeight="1">
      <c r="A25" s="9">
        <v>22</v>
      </c>
      <c r="B25" s="34" t="s">
        <v>57</v>
      </c>
      <c r="C25" s="34" t="s">
        <v>58</v>
      </c>
      <c r="D25" s="34">
        <v>1.9374</v>
      </c>
      <c r="E25" s="34" t="s">
        <v>21</v>
      </c>
      <c r="F25" s="9" t="s">
        <v>12</v>
      </c>
      <c r="G25" s="35"/>
      <c r="H25" s="37"/>
    </row>
    <row r="26" spans="1:8" s="30" customFormat="1" ht="24" customHeight="1">
      <c r="A26" s="9">
        <v>23</v>
      </c>
      <c r="B26" s="34" t="s">
        <v>59</v>
      </c>
      <c r="C26" s="34" t="s">
        <v>60</v>
      </c>
      <c r="D26" s="34">
        <v>0.1174</v>
      </c>
      <c r="E26" s="34" t="s">
        <v>29</v>
      </c>
      <c r="F26" s="9" t="s">
        <v>12</v>
      </c>
      <c r="G26" s="35"/>
      <c r="H26" s="37"/>
    </row>
    <row r="27" spans="1:8" s="30" customFormat="1" ht="24" customHeight="1">
      <c r="A27" s="9">
        <v>24</v>
      </c>
      <c r="B27" s="34" t="s">
        <v>61</v>
      </c>
      <c r="C27" s="34" t="s">
        <v>62</v>
      </c>
      <c r="D27" s="34">
        <v>0.3866</v>
      </c>
      <c r="E27" s="34" t="s">
        <v>63</v>
      </c>
      <c r="F27" s="9" t="s">
        <v>64</v>
      </c>
      <c r="G27" s="35"/>
      <c r="H27" s="37"/>
    </row>
    <row r="28" spans="1:8" s="30" customFormat="1" ht="24" customHeight="1">
      <c r="A28" s="9">
        <v>25</v>
      </c>
      <c r="B28" s="34" t="s">
        <v>65</v>
      </c>
      <c r="C28" s="34" t="s">
        <v>66</v>
      </c>
      <c r="D28" s="34">
        <v>0.3835</v>
      </c>
      <c r="E28" s="34" t="s">
        <v>63</v>
      </c>
      <c r="F28" s="9" t="s">
        <v>64</v>
      </c>
      <c r="G28" s="35"/>
      <c r="H28" s="37"/>
    </row>
    <row r="29" spans="1:8" s="30" customFormat="1" ht="24" customHeight="1">
      <c r="A29" s="9">
        <v>26</v>
      </c>
      <c r="B29" s="34" t="s">
        <v>67</v>
      </c>
      <c r="C29" s="34" t="s">
        <v>68</v>
      </c>
      <c r="D29" s="34">
        <v>2.458</v>
      </c>
      <c r="E29" s="34" t="s">
        <v>21</v>
      </c>
      <c r="F29" s="9" t="s">
        <v>12</v>
      </c>
      <c r="G29" s="35"/>
      <c r="H29" s="37"/>
    </row>
    <row r="30" spans="1:8" s="30" customFormat="1" ht="24" customHeight="1">
      <c r="A30" s="9">
        <v>27</v>
      </c>
      <c r="B30" s="34" t="s">
        <v>69</v>
      </c>
      <c r="C30" s="34" t="s">
        <v>70</v>
      </c>
      <c r="D30" s="34">
        <v>1.698</v>
      </c>
      <c r="E30" s="34" t="s">
        <v>21</v>
      </c>
      <c r="F30" s="9" t="s">
        <v>12</v>
      </c>
      <c r="G30" s="35"/>
      <c r="H30" s="37"/>
    </row>
    <row r="31" spans="1:8" s="30" customFormat="1" ht="24" customHeight="1">
      <c r="A31" s="9">
        <v>28</v>
      </c>
      <c r="B31" s="34" t="s">
        <v>71</v>
      </c>
      <c r="C31" s="34" t="s">
        <v>72</v>
      </c>
      <c r="D31" s="34">
        <v>0.9235</v>
      </c>
      <c r="E31" s="34" t="s">
        <v>73</v>
      </c>
      <c r="F31" s="9" t="s">
        <v>64</v>
      </c>
      <c r="G31" s="35"/>
      <c r="H31" s="37"/>
    </row>
    <row r="32" spans="1:8" s="30" customFormat="1" ht="24" customHeight="1">
      <c r="A32" s="9">
        <v>29</v>
      </c>
      <c r="B32" s="34" t="s">
        <v>74</v>
      </c>
      <c r="C32" s="34" t="s">
        <v>75</v>
      </c>
      <c r="D32" s="34">
        <v>0.4102</v>
      </c>
      <c r="E32" s="34" t="s">
        <v>73</v>
      </c>
      <c r="F32" s="9" t="s">
        <v>64</v>
      </c>
      <c r="G32" s="35"/>
      <c r="H32" s="37"/>
    </row>
    <row r="33" spans="1:8" s="30" customFormat="1" ht="24" customHeight="1">
      <c r="A33" s="9">
        <v>30</v>
      </c>
      <c r="B33" s="34" t="s">
        <v>76</v>
      </c>
      <c r="C33" s="34" t="s">
        <v>77</v>
      </c>
      <c r="D33" s="34">
        <v>0.366</v>
      </c>
      <c r="E33" s="34" t="s">
        <v>73</v>
      </c>
      <c r="F33" s="9" t="s">
        <v>64</v>
      </c>
      <c r="G33" s="35"/>
      <c r="H33" s="37"/>
    </row>
    <row r="34" spans="1:8" s="30" customFormat="1" ht="24" customHeight="1">
      <c r="A34" s="9">
        <v>31</v>
      </c>
      <c r="B34" s="34" t="s">
        <v>78</v>
      </c>
      <c r="C34" s="34" t="s">
        <v>79</v>
      </c>
      <c r="D34" s="34">
        <v>0.608</v>
      </c>
      <c r="E34" s="34" t="s">
        <v>80</v>
      </c>
      <c r="F34" s="9" t="s">
        <v>64</v>
      </c>
      <c r="G34" s="35"/>
      <c r="H34" s="37"/>
    </row>
    <row r="35" spans="1:8" s="30" customFormat="1" ht="24" customHeight="1">
      <c r="A35" s="9">
        <v>32</v>
      </c>
      <c r="B35" s="34" t="s">
        <v>81</v>
      </c>
      <c r="C35" s="34" t="s">
        <v>82</v>
      </c>
      <c r="D35" s="34">
        <v>1.4</v>
      </c>
      <c r="E35" s="34" t="s">
        <v>83</v>
      </c>
      <c r="F35" s="9" t="s">
        <v>64</v>
      </c>
      <c r="G35" s="35"/>
      <c r="H35" s="37"/>
    </row>
    <row r="36" spans="1:8" s="30" customFormat="1" ht="24" customHeight="1">
      <c r="A36" s="9">
        <v>33</v>
      </c>
      <c r="B36" s="34" t="s">
        <v>84</v>
      </c>
      <c r="C36" s="34" t="s">
        <v>85</v>
      </c>
      <c r="D36" s="34">
        <v>1.8022</v>
      </c>
      <c r="E36" s="34" t="s">
        <v>86</v>
      </c>
      <c r="F36" s="9" t="s">
        <v>64</v>
      </c>
      <c r="G36" s="35"/>
      <c r="H36" s="37"/>
    </row>
    <row r="37" spans="1:8" s="30" customFormat="1" ht="24" customHeight="1">
      <c r="A37" s="9">
        <v>34</v>
      </c>
      <c r="B37" s="34" t="s">
        <v>87</v>
      </c>
      <c r="C37" s="34" t="s">
        <v>88</v>
      </c>
      <c r="D37" s="34">
        <v>1.0959</v>
      </c>
      <c r="E37" s="34" t="s">
        <v>73</v>
      </c>
      <c r="F37" s="9" t="s">
        <v>64</v>
      </c>
      <c r="G37" s="35"/>
      <c r="H37" s="37"/>
    </row>
    <row r="38" spans="1:8" s="30" customFormat="1" ht="24" customHeight="1">
      <c r="A38" s="9">
        <v>35</v>
      </c>
      <c r="B38" s="34" t="s">
        <v>89</v>
      </c>
      <c r="C38" s="34" t="s">
        <v>90</v>
      </c>
      <c r="D38" s="34">
        <v>3.3455</v>
      </c>
      <c r="E38" s="34" t="s">
        <v>83</v>
      </c>
      <c r="F38" s="9" t="s">
        <v>12</v>
      </c>
      <c r="G38" s="35"/>
      <c r="H38" s="37"/>
    </row>
    <row r="39" spans="1:7" s="30" customFormat="1" ht="24" customHeight="1">
      <c r="A39" s="35" t="s">
        <v>91</v>
      </c>
      <c r="B39" s="35"/>
      <c r="C39" s="35"/>
      <c r="D39" s="10">
        <f>SUM(D4:D38)</f>
        <v>47.2696</v>
      </c>
      <c r="E39" s="35"/>
      <c r="F39" s="9"/>
      <c r="G39" s="35"/>
    </row>
    <row r="40" ht="24" customHeight="1">
      <c r="E40" s="24"/>
    </row>
    <row r="41" ht="24" customHeight="1">
      <c r="E41" s="24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5">
      <selection activeCell="L9" sqref="L9"/>
    </sheetView>
  </sheetViews>
  <sheetFormatPr defaultColWidth="9.00390625" defaultRowHeight="14.25"/>
  <cols>
    <col min="1" max="1" width="5.375" style="24" customWidth="1"/>
    <col min="2" max="2" width="40.25390625" style="24" customWidth="1"/>
    <col min="3" max="3" width="17.75390625" style="24" customWidth="1"/>
    <col min="4" max="4" width="10.875" style="3" customWidth="1"/>
    <col min="5" max="5" width="20.375" style="3" customWidth="1"/>
    <col min="6" max="6" width="10.00390625" style="24" customWidth="1"/>
    <col min="7" max="7" width="12.625" style="24" customWidth="1"/>
    <col min="8" max="16384" width="9.00390625" style="24" customWidth="1"/>
  </cols>
  <sheetData>
    <row r="1" spans="1:7" s="22" customFormat="1" ht="22.5" customHeight="1">
      <c r="A1" s="5" t="s">
        <v>92</v>
      </c>
      <c r="B1" s="5"/>
      <c r="C1" s="5"/>
      <c r="D1" s="5"/>
      <c r="E1" s="5"/>
      <c r="F1" s="5"/>
      <c r="G1" s="5"/>
    </row>
    <row r="2" spans="1:7" ht="14.25" customHeight="1">
      <c r="A2" s="25" t="s">
        <v>1</v>
      </c>
      <c r="B2" s="25"/>
      <c r="C2" s="25"/>
      <c r="D2" s="25"/>
      <c r="E2" s="25"/>
      <c r="F2" s="25"/>
      <c r="G2" s="25"/>
    </row>
    <row r="3" spans="1:7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1" customHeight="1">
      <c r="A4" s="9">
        <v>1</v>
      </c>
      <c r="B4" s="26" t="s">
        <v>93</v>
      </c>
      <c r="C4" s="9" t="s">
        <v>94</v>
      </c>
      <c r="D4" s="10">
        <v>0.8257</v>
      </c>
      <c r="E4" s="11" t="s">
        <v>83</v>
      </c>
      <c r="F4" s="9" t="s">
        <v>64</v>
      </c>
      <c r="G4" s="12"/>
    </row>
    <row r="5" spans="1:7" ht="21" customHeight="1">
      <c r="A5" s="9">
        <v>2</v>
      </c>
      <c r="B5" s="26" t="s">
        <v>95</v>
      </c>
      <c r="C5" s="9" t="s">
        <v>96</v>
      </c>
      <c r="D5" s="10">
        <v>0.5383</v>
      </c>
      <c r="E5" s="11" t="s">
        <v>83</v>
      </c>
      <c r="F5" s="9" t="s">
        <v>64</v>
      </c>
      <c r="G5" s="12"/>
    </row>
    <row r="6" spans="1:7" ht="21" customHeight="1">
      <c r="A6" s="9">
        <v>3</v>
      </c>
      <c r="B6" s="26" t="s">
        <v>97</v>
      </c>
      <c r="C6" s="13" t="s">
        <v>96</v>
      </c>
      <c r="D6" s="10">
        <v>5.0868</v>
      </c>
      <c r="E6" s="11" t="s">
        <v>83</v>
      </c>
      <c r="F6" s="9" t="s">
        <v>64</v>
      </c>
      <c r="G6" s="12"/>
    </row>
    <row r="7" spans="1:7" ht="21" customHeight="1">
      <c r="A7" s="9">
        <v>4</v>
      </c>
      <c r="B7" s="26" t="s">
        <v>98</v>
      </c>
      <c r="C7" s="13" t="s">
        <v>96</v>
      </c>
      <c r="D7" s="10">
        <v>0.5113</v>
      </c>
      <c r="E7" s="11" t="s">
        <v>83</v>
      </c>
      <c r="F7" s="9" t="s">
        <v>64</v>
      </c>
      <c r="G7" s="12"/>
    </row>
    <row r="8" spans="1:7" ht="21" customHeight="1">
      <c r="A8" s="9">
        <v>5</v>
      </c>
      <c r="B8" s="26" t="s">
        <v>99</v>
      </c>
      <c r="C8" s="13" t="s">
        <v>100</v>
      </c>
      <c r="D8" s="10">
        <v>0.0598</v>
      </c>
      <c r="E8" s="9" t="s">
        <v>86</v>
      </c>
      <c r="F8" s="9" t="s">
        <v>64</v>
      </c>
      <c r="G8" s="12"/>
    </row>
    <row r="9" spans="1:10" ht="21" customHeight="1">
      <c r="A9" s="9">
        <v>6</v>
      </c>
      <c r="B9" s="26" t="s">
        <v>101</v>
      </c>
      <c r="C9" s="9" t="s">
        <v>102</v>
      </c>
      <c r="D9" s="10">
        <v>0.0984</v>
      </c>
      <c r="E9" s="11" t="s">
        <v>83</v>
      </c>
      <c r="F9" s="9" t="s">
        <v>64</v>
      </c>
      <c r="G9" s="12"/>
      <c r="J9" s="24" t="s">
        <v>22</v>
      </c>
    </row>
    <row r="10" spans="1:7" ht="21" customHeight="1">
      <c r="A10" s="9">
        <v>7</v>
      </c>
      <c r="B10" s="26" t="s">
        <v>103</v>
      </c>
      <c r="C10" s="9" t="s">
        <v>104</v>
      </c>
      <c r="D10" s="10">
        <v>0.0186</v>
      </c>
      <c r="E10" s="11" t="s">
        <v>83</v>
      </c>
      <c r="F10" s="9" t="s">
        <v>64</v>
      </c>
      <c r="G10" s="12"/>
    </row>
    <row r="11" spans="1:7" ht="21" customHeight="1">
      <c r="A11" s="9">
        <v>8</v>
      </c>
      <c r="B11" s="26" t="s">
        <v>105</v>
      </c>
      <c r="C11" s="9" t="s">
        <v>106</v>
      </c>
      <c r="D11" s="10">
        <v>0.232</v>
      </c>
      <c r="E11" s="9" t="s">
        <v>107</v>
      </c>
      <c r="F11" s="9" t="s">
        <v>108</v>
      </c>
      <c r="G11" s="12"/>
    </row>
    <row r="12" spans="1:7" ht="21" customHeight="1">
      <c r="A12" s="9">
        <v>9</v>
      </c>
      <c r="B12" s="26" t="s">
        <v>109</v>
      </c>
      <c r="C12" s="9" t="s">
        <v>110</v>
      </c>
      <c r="D12" s="10">
        <v>0.1157</v>
      </c>
      <c r="E12" s="9" t="s">
        <v>107</v>
      </c>
      <c r="F12" s="9" t="s">
        <v>108</v>
      </c>
      <c r="G12" s="12"/>
    </row>
    <row r="13" spans="1:7" ht="21" customHeight="1">
      <c r="A13" s="9">
        <v>10</v>
      </c>
      <c r="B13" s="26" t="s">
        <v>111</v>
      </c>
      <c r="C13" s="9" t="s">
        <v>112</v>
      </c>
      <c r="D13" s="10">
        <v>0.6443</v>
      </c>
      <c r="E13" s="9" t="s">
        <v>113</v>
      </c>
      <c r="F13" s="9" t="s">
        <v>108</v>
      </c>
      <c r="G13" s="12"/>
    </row>
    <row r="14" spans="1:7" s="23" customFormat="1" ht="21" customHeight="1">
      <c r="A14" s="9">
        <v>11</v>
      </c>
      <c r="B14" s="26" t="s">
        <v>114</v>
      </c>
      <c r="C14" s="9" t="s">
        <v>115</v>
      </c>
      <c r="D14" s="10">
        <v>0.6185</v>
      </c>
      <c r="E14" s="9" t="s">
        <v>29</v>
      </c>
      <c r="F14" s="9" t="s">
        <v>108</v>
      </c>
      <c r="G14" s="12"/>
    </row>
    <row r="15" spans="1:7" ht="21" customHeight="1">
      <c r="A15" s="9">
        <v>12</v>
      </c>
      <c r="B15" s="26" t="s">
        <v>116</v>
      </c>
      <c r="C15" s="9" t="s">
        <v>96</v>
      </c>
      <c r="D15" s="10">
        <v>6.8512</v>
      </c>
      <c r="E15" s="9" t="s">
        <v>113</v>
      </c>
      <c r="F15" s="9" t="s">
        <v>108</v>
      </c>
      <c r="G15" s="12"/>
    </row>
    <row r="16" spans="1:7" ht="21" customHeight="1">
      <c r="A16" s="9">
        <v>13</v>
      </c>
      <c r="B16" s="26" t="s">
        <v>117</v>
      </c>
      <c r="C16" s="9" t="s">
        <v>118</v>
      </c>
      <c r="D16" s="10">
        <v>0.1641</v>
      </c>
      <c r="E16" s="9" t="s">
        <v>119</v>
      </c>
      <c r="F16" s="9" t="s">
        <v>108</v>
      </c>
      <c r="G16" s="12"/>
    </row>
    <row r="17" spans="1:7" ht="21" customHeight="1">
      <c r="A17" s="9">
        <v>14</v>
      </c>
      <c r="B17" s="26" t="s">
        <v>120</v>
      </c>
      <c r="C17" s="9" t="s">
        <v>121</v>
      </c>
      <c r="D17" s="10">
        <v>0.1997</v>
      </c>
      <c r="E17" s="9" t="s">
        <v>113</v>
      </c>
      <c r="F17" s="9" t="s">
        <v>108</v>
      </c>
      <c r="G17" s="12"/>
    </row>
    <row r="18" spans="1:7" ht="21" customHeight="1">
      <c r="A18" s="9">
        <v>15</v>
      </c>
      <c r="B18" s="26" t="s">
        <v>122</v>
      </c>
      <c r="C18" s="9" t="s">
        <v>123</v>
      </c>
      <c r="D18" s="10">
        <v>0.1071</v>
      </c>
      <c r="E18" s="9" t="s">
        <v>124</v>
      </c>
      <c r="F18" s="9" t="s">
        <v>108</v>
      </c>
      <c r="G18" s="12"/>
    </row>
    <row r="19" spans="1:7" ht="21" customHeight="1">
      <c r="A19" s="9">
        <v>16</v>
      </c>
      <c r="B19" s="26" t="s">
        <v>125</v>
      </c>
      <c r="C19" s="9" t="s">
        <v>121</v>
      </c>
      <c r="D19" s="10">
        <v>0.1165</v>
      </c>
      <c r="E19" s="9" t="s">
        <v>29</v>
      </c>
      <c r="F19" s="9" t="s">
        <v>108</v>
      </c>
      <c r="G19" s="9"/>
    </row>
    <row r="20" spans="1:7" ht="21" customHeight="1">
      <c r="A20" s="9">
        <v>17</v>
      </c>
      <c r="B20" s="26" t="s">
        <v>126</v>
      </c>
      <c r="C20" s="9" t="s">
        <v>121</v>
      </c>
      <c r="D20" s="10">
        <v>0.17</v>
      </c>
      <c r="E20" s="9" t="s">
        <v>107</v>
      </c>
      <c r="F20" s="9" t="s">
        <v>108</v>
      </c>
      <c r="G20" s="12"/>
    </row>
    <row r="21" spans="1:7" ht="21" customHeight="1">
      <c r="A21" s="9">
        <v>18</v>
      </c>
      <c r="B21" s="26" t="s">
        <v>127</v>
      </c>
      <c r="C21" s="9" t="s">
        <v>121</v>
      </c>
      <c r="D21" s="10">
        <v>0.5124</v>
      </c>
      <c r="E21" s="9" t="s">
        <v>29</v>
      </c>
      <c r="F21" s="9" t="s">
        <v>108</v>
      </c>
      <c r="G21" s="12"/>
    </row>
    <row r="22" spans="1:7" ht="21" customHeight="1">
      <c r="A22" s="9">
        <v>19</v>
      </c>
      <c r="B22" s="26" t="s">
        <v>128</v>
      </c>
      <c r="C22" s="9" t="s">
        <v>129</v>
      </c>
      <c r="D22" s="10">
        <v>0.7512</v>
      </c>
      <c r="E22" s="9" t="s">
        <v>29</v>
      </c>
      <c r="F22" s="9" t="s">
        <v>108</v>
      </c>
      <c r="G22" s="12"/>
    </row>
    <row r="23" spans="1:7" ht="21" customHeight="1">
      <c r="A23" s="9">
        <v>20</v>
      </c>
      <c r="B23" s="26" t="s">
        <v>130</v>
      </c>
      <c r="C23" s="9" t="s">
        <v>131</v>
      </c>
      <c r="D23" s="10">
        <v>0.8959</v>
      </c>
      <c r="E23" s="9" t="s">
        <v>113</v>
      </c>
      <c r="F23" s="9" t="s">
        <v>108</v>
      </c>
      <c r="G23" s="12"/>
    </row>
    <row r="24" spans="1:7" ht="21" customHeight="1">
      <c r="A24" s="9">
        <v>21</v>
      </c>
      <c r="B24" s="27" t="s">
        <v>132</v>
      </c>
      <c r="C24" s="13" t="s">
        <v>133</v>
      </c>
      <c r="D24" s="20">
        <v>0.1907</v>
      </c>
      <c r="E24" s="9" t="s">
        <v>29</v>
      </c>
      <c r="F24" s="9" t="s">
        <v>108</v>
      </c>
      <c r="G24" s="12"/>
    </row>
    <row r="25" spans="1:7" ht="21" customHeight="1">
      <c r="A25" s="9">
        <v>22</v>
      </c>
      <c r="B25" s="26" t="s">
        <v>134</v>
      </c>
      <c r="C25" s="13" t="s">
        <v>94</v>
      </c>
      <c r="D25" s="10">
        <v>0.4155</v>
      </c>
      <c r="E25" s="9" t="s">
        <v>29</v>
      </c>
      <c r="F25" s="9" t="s">
        <v>108</v>
      </c>
      <c r="G25" s="12"/>
    </row>
    <row r="26" spans="1:7" ht="21" customHeight="1">
      <c r="A26" s="9">
        <v>23</v>
      </c>
      <c r="B26" s="26" t="s">
        <v>135</v>
      </c>
      <c r="C26" s="13" t="s">
        <v>136</v>
      </c>
      <c r="D26" s="10">
        <v>0.4481</v>
      </c>
      <c r="E26" s="9" t="s">
        <v>29</v>
      </c>
      <c r="F26" s="9" t="s">
        <v>108</v>
      </c>
      <c r="G26" s="12"/>
    </row>
    <row r="27" spans="1:7" ht="21" customHeight="1">
      <c r="A27" s="9">
        <v>24</v>
      </c>
      <c r="B27" s="28" t="s">
        <v>137</v>
      </c>
      <c r="C27" s="29" t="s">
        <v>118</v>
      </c>
      <c r="D27" s="10">
        <v>0.989</v>
      </c>
      <c r="E27" s="9" t="s">
        <v>107</v>
      </c>
      <c r="F27" s="9" t="s">
        <v>138</v>
      </c>
      <c r="G27" s="9"/>
    </row>
    <row r="28" spans="1:7" ht="21" customHeight="1">
      <c r="A28" s="9">
        <v>25</v>
      </c>
      <c r="B28" s="26" t="s">
        <v>139</v>
      </c>
      <c r="C28" s="26" t="s">
        <v>140</v>
      </c>
      <c r="D28" s="10">
        <v>1.95210173532909</v>
      </c>
      <c r="E28" s="9" t="s">
        <v>83</v>
      </c>
      <c r="F28" s="26" t="s">
        <v>108</v>
      </c>
      <c r="G28" s="26" t="s">
        <v>141</v>
      </c>
    </row>
    <row r="29" spans="1:7" ht="21" customHeight="1">
      <c r="A29" s="9">
        <v>26</v>
      </c>
      <c r="B29" s="26" t="s">
        <v>142</v>
      </c>
      <c r="C29" s="26" t="s">
        <v>140</v>
      </c>
      <c r="D29" s="10">
        <v>0.159652783124082</v>
      </c>
      <c r="E29" s="9" t="s">
        <v>113</v>
      </c>
      <c r="F29" s="26" t="s">
        <v>108</v>
      </c>
      <c r="G29" s="26" t="s">
        <v>141</v>
      </c>
    </row>
    <row r="30" spans="1:7" ht="21" customHeight="1">
      <c r="A30" s="9">
        <v>27</v>
      </c>
      <c r="B30" s="26" t="s">
        <v>143</v>
      </c>
      <c r="C30" s="26" t="s">
        <v>140</v>
      </c>
      <c r="D30" s="10">
        <v>0.525340874398676</v>
      </c>
      <c r="E30" s="9" t="s">
        <v>29</v>
      </c>
      <c r="F30" s="26" t="s">
        <v>108</v>
      </c>
      <c r="G30" s="26" t="s">
        <v>141</v>
      </c>
    </row>
    <row r="31" spans="1:7" ht="21" customHeight="1">
      <c r="A31" s="9">
        <v>28</v>
      </c>
      <c r="B31" s="26" t="s">
        <v>144</v>
      </c>
      <c r="C31" s="26" t="s">
        <v>140</v>
      </c>
      <c r="D31" s="10">
        <v>0.477260176443343</v>
      </c>
      <c r="E31" s="9" t="s">
        <v>113</v>
      </c>
      <c r="F31" s="26" t="s">
        <v>108</v>
      </c>
      <c r="G31" s="26" t="s">
        <v>141</v>
      </c>
    </row>
    <row r="32" spans="1:7" ht="21" customHeight="1">
      <c r="A32" s="9">
        <v>29</v>
      </c>
      <c r="B32" s="26" t="s">
        <v>145</v>
      </c>
      <c r="C32" s="26" t="s">
        <v>146</v>
      </c>
      <c r="D32" s="10">
        <v>2.18403871628865</v>
      </c>
      <c r="E32" s="9" t="s">
        <v>83</v>
      </c>
      <c r="F32" s="26" t="s">
        <v>108</v>
      </c>
      <c r="G32" s="26" t="s">
        <v>141</v>
      </c>
    </row>
    <row r="33" spans="1:7" ht="21" customHeight="1">
      <c r="A33" s="9">
        <v>30</v>
      </c>
      <c r="B33" s="26" t="s">
        <v>147</v>
      </c>
      <c r="C33" s="26" t="s">
        <v>148</v>
      </c>
      <c r="D33" s="10">
        <v>0.201848059857975</v>
      </c>
      <c r="E33" s="9" t="s">
        <v>83</v>
      </c>
      <c r="F33" s="26" t="s">
        <v>108</v>
      </c>
      <c r="G33" s="26" t="s">
        <v>141</v>
      </c>
    </row>
    <row r="34" spans="1:7" ht="21" customHeight="1">
      <c r="A34" s="9">
        <v>31</v>
      </c>
      <c r="B34" s="26" t="s">
        <v>149</v>
      </c>
      <c r="C34" s="26" t="s">
        <v>150</v>
      </c>
      <c r="D34" s="10">
        <v>0.0636149236259886</v>
      </c>
      <c r="E34" s="9" t="s">
        <v>29</v>
      </c>
      <c r="F34" s="26" t="s">
        <v>108</v>
      </c>
      <c r="G34" s="26" t="s">
        <v>141</v>
      </c>
    </row>
    <row r="35" spans="1:7" ht="21" customHeight="1">
      <c r="A35" s="9">
        <v>32</v>
      </c>
      <c r="B35" s="26" t="s">
        <v>151</v>
      </c>
      <c r="C35" s="26" t="s">
        <v>150</v>
      </c>
      <c r="D35" s="10">
        <v>0.139061820210878</v>
      </c>
      <c r="E35" s="9" t="s">
        <v>29</v>
      </c>
      <c r="F35" s="26" t="s">
        <v>108</v>
      </c>
      <c r="G35" s="26" t="s">
        <v>141</v>
      </c>
    </row>
    <row r="36" spans="1:7" ht="21" customHeight="1">
      <c r="A36" s="9">
        <v>33</v>
      </c>
      <c r="B36" s="26" t="s">
        <v>152</v>
      </c>
      <c r="C36" s="26" t="s">
        <v>150</v>
      </c>
      <c r="D36" s="10">
        <v>0.115830080123862</v>
      </c>
      <c r="E36" s="11" t="s">
        <v>83</v>
      </c>
      <c r="F36" s="26" t="s">
        <v>64</v>
      </c>
      <c r="G36" s="26" t="s">
        <v>141</v>
      </c>
    </row>
    <row r="37" spans="1:8" ht="21" customHeight="1">
      <c r="A37" s="9">
        <v>34</v>
      </c>
      <c r="B37" s="26" t="s">
        <v>153</v>
      </c>
      <c r="C37" s="26" t="s">
        <v>150</v>
      </c>
      <c r="D37" s="10">
        <v>3.20659400922037</v>
      </c>
      <c r="E37" s="9" t="s">
        <v>29</v>
      </c>
      <c r="F37" s="26" t="s">
        <v>108</v>
      </c>
      <c r="G37" s="26" t="s">
        <v>141</v>
      </c>
      <c r="H37" s="21"/>
    </row>
    <row r="38" spans="1:7" ht="21" customHeight="1">
      <c r="A38" s="9">
        <v>35</v>
      </c>
      <c r="B38" s="26" t="s">
        <v>154</v>
      </c>
      <c r="C38" s="26" t="s">
        <v>155</v>
      </c>
      <c r="D38" s="10">
        <v>1.27393646851338</v>
      </c>
      <c r="E38" s="9" t="s">
        <v>29</v>
      </c>
      <c r="F38" s="26" t="s">
        <v>64</v>
      </c>
      <c r="G38" s="26" t="s">
        <v>141</v>
      </c>
    </row>
    <row r="39" spans="1:7" ht="21" customHeight="1">
      <c r="A39" s="9">
        <v>36</v>
      </c>
      <c r="B39" s="26" t="s">
        <v>156</v>
      </c>
      <c r="C39" s="26" t="s">
        <v>155</v>
      </c>
      <c r="D39" s="10">
        <v>1.1229559742267</v>
      </c>
      <c r="E39" s="9" t="s">
        <v>113</v>
      </c>
      <c r="F39" s="26" t="s">
        <v>108</v>
      </c>
      <c r="G39" s="26" t="s">
        <v>141</v>
      </c>
    </row>
    <row r="40" spans="1:7" ht="21" customHeight="1">
      <c r="A40" s="9">
        <v>37</v>
      </c>
      <c r="B40" s="26" t="s">
        <v>157</v>
      </c>
      <c r="C40" s="26" t="s">
        <v>158</v>
      </c>
      <c r="D40" s="10">
        <v>1.00864880773748</v>
      </c>
      <c r="E40" s="9" t="s">
        <v>113</v>
      </c>
      <c r="F40" s="26" t="s">
        <v>108</v>
      </c>
      <c r="G40" s="26" t="s">
        <v>141</v>
      </c>
    </row>
    <row r="41" spans="1:7" ht="21" customHeight="1">
      <c r="A41" s="9">
        <v>38</v>
      </c>
      <c r="B41" s="26" t="s">
        <v>159</v>
      </c>
      <c r="C41" s="26" t="s">
        <v>158</v>
      </c>
      <c r="D41" s="10">
        <v>0.215254985929193</v>
      </c>
      <c r="E41" s="9" t="s">
        <v>113</v>
      </c>
      <c r="F41" s="26" t="s">
        <v>108</v>
      </c>
      <c r="G41" s="26" t="s">
        <v>141</v>
      </c>
    </row>
    <row r="42" spans="1:7" ht="21" customHeight="1">
      <c r="A42" s="9">
        <v>39</v>
      </c>
      <c r="B42" s="26" t="s">
        <v>160</v>
      </c>
      <c r="C42" s="26" t="s">
        <v>158</v>
      </c>
      <c r="D42" s="10">
        <v>47.6738</v>
      </c>
      <c r="E42" s="9" t="s">
        <v>80</v>
      </c>
      <c r="F42" s="26" t="s">
        <v>138</v>
      </c>
      <c r="G42" s="26" t="s">
        <v>141</v>
      </c>
    </row>
    <row r="43" spans="1:7" ht="21" customHeight="1">
      <c r="A43" s="9">
        <v>40</v>
      </c>
      <c r="B43" s="26" t="s">
        <v>161</v>
      </c>
      <c r="C43" s="26" t="s">
        <v>150</v>
      </c>
      <c r="D43" s="10">
        <v>45.33</v>
      </c>
      <c r="E43" s="9" t="s">
        <v>80</v>
      </c>
      <c r="F43" s="26" t="s">
        <v>138</v>
      </c>
      <c r="G43" s="26" t="s">
        <v>141</v>
      </c>
    </row>
    <row r="44" spans="1:7" ht="27" customHeight="1">
      <c r="A44" s="26" t="s">
        <v>91</v>
      </c>
      <c r="B44" s="26"/>
      <c r="C44" s="26"/>
      <c r="D44" s="10">
        <f>SUM(D4:D43)</f>
        <v>126.21073941502966</v>
      </c>
      <c r="E44" s="9"/>
      <c r="F44" s="26"/>
      <c r="G44" s="26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J51" sqref="J51"/>
    </sheetView>
  </sheetViews>
  <sheetFormatPr defaultColWidth="9.00390625" defaultRowHeight="14.25"/>
  <cols>
    <col min="1" max="1" width="5.375" style="3" customWidth="1"/>
    <col min="2" max="2" width="40.25390625" style="3" customWidth="1"/>
    <col min="3" max="3" width="17.75390625" style="3" customWidth="1"/>
    <col min="4" max="4" width="10.875" style="4" customWidth="1"/>
    <col min="5" max="5" width="28.375" style="3" customWidth="1"/>
    <col min="6" max="6" width="10.00390625" style="3" customWidth="1"/>
    <col min="7" max="7" width="16.375" style="3" customWidth="1"/>
    <col min="8" max="16384" width="9.00390625" style="3" customWidth="1"/>
  </cols>
  <sheetData>
    <row r="1" spans="1:7" s="1" customFormat="1" ht="22.5" customHeight="1">
      <c r="A1" s="5" t="s">
        <v>92</v>
      </c>
      <c r="B1" s="5"/>
      <c r="C1" s="5"/>
      <c r="D1" s="5"/>
      <c r="E1" s="5"/>
      <c r="F1" s="5"/>
      <c r="G1" s="5"/>
    </row>
    <row r="2" spans="1:7" ht="14.25" customHeight="1">
      <c r="A2" s="6" t="s">
        <v>1</v>
      </c>
      <c r="B2" s="6"/>
      <c r="C2" s="6"/>
      <c r="D2" s="6"/>
      <c r="E2" s="6"/>
      <c r="F2" s="6"/>
      <c r="G2" s="6"/>
    </row>
    <row r="3" spans="1:7" ht="21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spans="1:7" ht="21" customHeight="1">
      <c r="A4" s="9">
        <v>1</v>
      </c>
      <c r="B4" s="9" t="s">
        <v>93</v>
      </c>
      <c r="C4" s="9" t="s">
        <v>94</v>
      </c>
      <c r="D4" s="10">
        <v>0.8257</v>
      </c>
      <c r="E4" s="11" t="s">
        <v>162</v>
      </c>
      <c r="F4" s="9" t="s">
        <v>64</v>
      </c>
      <c r="G4" s="12"/>
    </row>
    <row r="5" spans="1:7" ht="21" customHeight="1">
      <c r="A5" s="9">
        <v>2</v>
      </c>
      <c r="B5" s="9" t="s">
        <v>95</v>
      </c>
      <c r="C5" s="9" t="s">
        <v>96</v>
      </c>
      <c r="D5" s="10">
        <v>0.5383</v>
      </c>
      <c r="E5" s="11" t="s">
        <v>162</v>
      </c>
      <c r="F5" s="9" t="s">
        <v>64</v>
      </c>
      <c r="G5" s="12"/>
    </row>
    <row r="6" spans="1:7" ht="21" customHeight="1">
      <c r="A6" s="9">
        <v>3</v>
      </c>
      <c r="B6" s="9" t="s">
        <v>163</v>
      </c>
      <c r="C6" s="13" t="s">
        <v>96</v>
      </c>
      <c r="D6" s="10">
        <v>5.0868</v>
      </c>
      <c r="E6" s="11" t="s">
        <v>162</v>
      </c>
      <c r="F6" s="9" t="s">
        <v>64</v>
      </c>
      <c r="G6" s="12"/>
    </row>
    <row r="7" spans="1:7" ht="21" customHeight="1">
      <c r="A7" s="9">
        <v>4</v>
      </c>
      <c r="B7" s="9" t="s">
        <v>98</v>
      </c>
      <c r="C7" s="13" t="s">
        <v>96</v>
      </c>
      <c r="D7" s="10">
        <v>0.5113</v>
      </c>
      <c r="E7" s="11" t="s">
        <v>162</v>
      </c>
      <c r="F7" s="9" t="s">
        <v>64</v>
      </c>
      <c r="G7" s="12"/>
    </row>
    <row r="8" spans="1:10" ht="21" customHeight="1">
      <c r="A8" s="9">
        <v>6</v>
      </c>
      <c r="B8" s="9" t="s">
        <v>101</v>
      </c>
      <c r="C8" s="9" t="s">
        <v>102</v>
      </c>
      <c r="D8" s="10">
        <v>0.0984</v>
      </c>
      <c r="E8" s="11" t="s">
        <v>162</v>
      </c>
      <c r="F8" s="9" t="s">
        <v>64</v>
      </c>
      <c r="G8" s="12"/>
      <c r="J8" s="3" t="s">
        <v>22</v>
      </c>
    </row>
    <row r="9" spans="1:7" ht="21" customHeight="1">
      <c r="A9" s="9">
        <v>7</v>
      </c>
      <c r="B9" s="9" t="s">
        <v>103</v>
      </c>
      <c r="C9" s="9" t="s">
        <v>104</v>
      </c>
      <c r="D9" s="10">
        <v>0.0186</v>
      </c>
      <c r="E9" s="11" t="s">
        <v>162</v>
      </c>
      <c r="F9" s="9" t="s">
        <v>64</v>
      </c>
      <c r="G9" s="12"/>
    </row>
    <row r="10" spans="1:7" ht="21" customHeight="1">
      <c r="A10" s="9">
        <v>13</v>
      </c>
      <c r="B10" s="9" t="s">
        <v>164</v>
      </c>
      <c r="C10" s="9" t="s">
        <v>118</v>
      </c>
      <c r="D10" s="10">
        <v>0.1641</v>
      </c>
      <c r="E10" s="9" t="s">
        <v>165</v>
      </c>
      <c r="F10" s="9" t="s">
        <v>108</v>
      </c>
      <c r="G10" s="12" t="s">
        <v>166</v>
      </c>
    </row>
    <row r="11" spans="1:7" ht="21" customHeight="1">
      <c r="A11" s="9">
        <v>25</v>
      </c>
      <c r="B11" s="9" t="s">
        <v>139</v>
      </c>
      <c r="C11" s="9" t="s">
        <v>140</v>
      </c>
      <c r="D11" s="10">
        <v>1.95210173532909</v>
      </c>
      <c r="E11" s="9" t="s">
        <v>83</v>
      </c>
      <c r="F11" s="9" t="s">
        <v>108</v>
      </c>
      <c r="G11" s="9" t="s">
        <v>141</v>
      </c>
    </row>
    <row r="12" spans="1:7" ht="21" customHeight="1">
      <c r="A12" s="9">
        <v>29</v>
      </c>
      <c r="B12" s="9" t="s">
        <v>167</v>
      </c>
      <c r="C12" s="9" t="s">
        <v>146</v>
      </c>
      <c r="D12" s="10">
        <v>2.18403871628865</v>
      </c>
      <c r="E12" s="9" t="s">
        <v>83</v>
      </c>
      <c r="F12" s="9" t="s">
        <v>108</v>
      </c>
      <c r="G12" s="9" t="s">
        <v>141</v>
      </c>
    </row>
    <row r="13" spans="1:7" ht="21" customHeight="1">
      <c r="A13" s="9">
        <v>30</v>
      </c>
      <c r="B13" s="9" t="s">
        <v>168</v>
      </c>
      <c r="C13" s="9" t="s">
        <v>148</v>
      </c>
      <c r="D13" s="10">
        <v>0.201848059857975</v>
      </c>
      <c r="E13" s="9" t="s">
        <v>83</v>
      </c>
      <c r="F13" s="9" t="s">
        <v>108</v>
      </c>
      <c r="G13" s="9" t="s">
        <v>141</v>
      </c>
    </row>
    <row r="14" spans="1:7" ht="21" customHeight="1">
      <c r="A14" s="9">
        <v>33</v>
      </c>
      <c r="B14" s="9" t="s">
        <v>169</v>
      </c>
      <c r="C14" s="9" t="s">
        <v>150</v>
      </c>
      <c r="D14" s="10">
        <v>0.115830080123862</v>
      </c>
      <c r="E14" s="9" t="s">
        <v>162</v>
      </c>
      <c r="F14" s="9" t="s">
        <v>64</v>
      </c>
      <c r="G14" s="9" t="s">
        <v>141</v>
      </c>
    </row>
    <row r="15" spans="1:7" ht="29.25" customHeight="1">
      <c r="A15" s="9"/>
      <c r="B15" s="9"/>
      <c r="C15" s="9"/>
      <c r="D15" s="10">
        <f>SUM(D4:D14)</f>
        <v>11.697018591599576</v>
      </c>
      <c r="E15" s="11">
        <v>-0.041</v>
      </c>
      <c r="F15" s="9"/>
      <c r="G15" s="12"/>
    </row>
    <row r="16" spans="1:7" ht="29.25" customHeight="1">
      <c r="A16" s="9"/>
      <c r="B16" s="9"/>
      <c r="C16" s="9"/>
      <c r="D16" s="14">
        <v>11.5739</v>
      </c>
      <c r="E16" s="11"/>
      <c r="F16" s="9"/>
      <c r="G16" s="12"/>
    </row>
    <row r="17" spans="1:7" ht="29.25" customHeight="1">
      <c r="A17" s="9"/>
      <c r="B17" s="9"/>
      <c r="C17" s="9"/>
      <c r="D17" s="10"/>
      <c r="E17" s="11"/>
      <c r="F17" s="9"/>
      <c r="G17" s="12"/>
    </row>
    <row r="18" spans="1:7" ht="21" customHeight="1">
      <c r="A18" s="9">
        <v>5</v>
      </c>
      <c r="B18" s="9" t="s">
        <v>99</v>
      </c>
      <c r="C18" s="13" t="s">
        <v>100</v>
      </c>
      <c r="D18" s="10">
        <v>0.0598</v>
      </c>
      <c r="E18" s="9" t="s">
        <v>86</v>
      </c>
      <c r="F18" s="9" t="s">
        <v>64</v>
      </c>
      <c r="G18" s="12"/>
    </row>
    <row r="19" spans="1:7" ht="31.5" customHeight="1">
      <c r="A19" s="9"/>
      <c r="B19" s="9"/>
      <c r="C19" s="13" t="s">
        <v>170</v>
      </c>
      <c r="D19" s="10">
        <v>1.1301</v>
      </c>
      <c r="E19" s="9"/>
      <c r="F19" s="9"/>
      <c r="G19" s="12"/>
    </row>
    <row r="20" spans="1:7" ht="21" customHeight="1">
      <c r="A20" s="9"/>
      <c r="B20" s="9"/>
      <c r="C20" s="13" t="s">
        <v>171</v>
      </c>
      <c r="D20" s="14">
        <f>SUM(D18:D19)</f>
        <v>1.1899000000000002</v>
      </c>
      <c r="E20" s="9"/>
      <c r="F20" s="9"/>
      <c r="G20" s="12"/>
    </row>
    <row r="21" spans="1:7" ht="21" customHeight="1">
      <c r="A21" s="9"/>
      <c r="B21" s="9"/>
      <c r="C21" s="13"/>
      <c r="D21" s="10"/>
      <c r="E21" s="9"/>
      <c r="F21" s="9"/>
      <c r="G21" s="12"/>
    </row>
    <row r="22" spans="1:7" ht="21" customHeight="1">
      <c r="A22" s="15">
        <v>8</v>
      </c>
      <c r="B22" s="15" t="s">
        <v>105</v>
      </c>
      <c r="C22" s="15" t="s">
        <v>106</v>
      </c>
      <c r="D22" s="16">
        <v>0.232</v>
      </c>
      <c r="E22" s="15" t="s">
        <v>107</v>
      </c>
      <c r="F22" s="15" t="s">
        <v>108</v>
      </c>
      <c r="G22" s="17"/>
    </row>
    <row r="23" spans="1:7" ht="21" customHeight="1">
      <c r="A23" s="15">
        <v>9</v>
      </c>
      <c r="B23" s="15" t="s">
        <v>109</v>
      </c>
      <c r="C23" s="15" t="s">
        <v>110</v>
      </c>
      <c r="D23" s="16">
        <v>0.1157</v>
      </c>
      <c r="E23" s="15" t="s">
        <v>107</v>
      </c>
      <c r="F23" s="15" t="s">
        <v>108</v>
      </c>
      <c r="G23" s="17"/>
    </row>
    <row r="24" spans="1:7" ht="21" customHeight="1">
      <c r="A24" s="15">
        <v>17</v>
      </c>
      <c r="B24" s="15" t="s">
        <v>126</v>
      </c>
      <c r="C24" s="15" t="s">
        <v>121</v>
      </c>
      <c r="D24" s="16">
        <v>0.17</v>
      </c>
      <c r="E24" s="15" t="s">
        <v>107</v>
      </c>
      <c r="F24" s="15" t="s">
        <v>108</v>
      </c>
      <c r="G24" s="17"/>
    </row>
    <row r="25" spans="1:7" ht="21" customHeight="1">
      <c r="A25" s="15">
        <v>24</v>
      </c>
      <c r="B25" s="18" t="s">
        <v>172</v>
      </c>
      <c r="C25" s="19" t="s">
        <v>118</v>
      </c>
      <c r="D25" s="16">
        <v>0.989</v>
      </c>
      <c r="E25" s="15" t="s">
        <v>107</v>
      </c>
      <c r="F25" s="15" t="s">
        <v>138</v>
      </c>
      <c r="G25" s="15"/>
    </row>
    <row r="26" spans="1:7" ht="21" customHeight="1">
      <c r="A26" s="15"/>
      <c r="B26" s="15"/>
      <c r="C26" s="15"/>
      <c r="D26" s="16">
        <f>SUM(D22:D25)</f>
        <v>1.5067</v>
      </c>
      <c r="E26" s="15"/>
      <c r="F26" s="15"/>
      <c r="G26" s="17"/>
    </row>
    <row r="27" spans="1:7" ht="32.25" customHeight="1">
      <c r="A27" s="15"/>
      <c r="B27" s="15"/>
      <c r="C27" s="15"/>
      <c r="D27" s="16" t="s">
        <v>173</v>
      </c>
      <c r="E27" s="15"/>
      <c r="F27" s="15"/>
      <c r="G27" s="17"/>
    </row>
    <row r="28" spans="1:7" ht="32.25" customHeight="1">
      <c r="A28" s="9"/>
      <c r="B28" s="9"/>
      <c r="C28" s="9"/>
      <c r="D28" s="10"/>
      <c r="E28" s="9"/>
      <c r="F28" s="9"/>
      <c r="G28" s="12"/>
    </row>
    <row r="29" spans="1:7" ht="32.25" customHeight="1">
      <c r="A29" s="9"/>
      <c r="B29" s="9" t="s">
        <v>174</v>
      </c>
      <c r="C29" s="9"/>
      <c r="D29" s="10">
        <v>0.1231</v>
      </c>
      <c r="E29" s="9"/>
      <c r="F29" s="9"/>
      <c r="G29" s="12"/>
    </row>
    <row r="30" spans="1:7" ht="24" customHeight="1">
      <c r="A30" s="9"/>
      <c r="B30" s="9" t="s">
        <v>174</v>
      </c>
      <c r="C30" s="9"/>
      <c r="D30" s="10">
        <v>0.3766</v>
      </c>
      <c r="E30" s="9"/>
      <c r="F30" s="9"/>
      <c r="G30" s="12"/>
    </row>
    <row r="31" spans="1:7" s="2" customFormat="1" ht="21" customHeight="1">
      <c r="A31" s="9">
        <v>11</v>
      </c>
      <c r="B31" s="9" t="s">
        <v>114</v>
      </c>
      <c r="C31" s="9" t="s">
        <v>115</v>
      </c>
      <c r="D31" s="10">
        <v>0.6185</v>
      </c>
      <c r="E31" s="9" t="s">
        <v>29</v>
      </c>
      <c r="F31" s="9" t="s">
        <v>108</v>
      </c>
      <c r="G31" s="12"/>
    </row>
    <row r="32" spans="1:7" ht="21" customHeight="1">
      <c r="A32" s="9">
        <v>16</v>
      </c>
      <c r="B32" s="9" t="s">
        <v>175</v>
      </c>
      <c r="C32" s="9" t="s">
        <v>121</v>
      </c>
      <c r="D32" s="10">
        <v>0.1165</v>
      </c>
      <c r="E32" s="9" t="s">
        <v>29</v>
      </c>
      <c r="F32" s="9" t="s">
        <v>108</v>
      </c>
      <c r="G32" s="9"/>
    </row>
    <row r="33" spans="1:7" ht="21" customHeight="1">
      <c r="A33" s="9">
        <v>18</v>
      </c>
      <c r="B33" s="9" t="s">
        <v>176</v>
      </c>
      <c r="C33" s="9" t="s">
        <v>121</v>
      </c>
      <c r="D33" s="10">
        <v>0.5124</v>
      </c>
      <c r="E33" s="9" t="s">
        <v>29</v>
      </c>
      <c r="F33" s="9" t="s">
        <v>108</v>
      </c>
      <c r="G33" s="12"/>
    </row>
    <row r="34" spans="1:7" ht="21" customHeight="1">
      <c r="A34" s="9">
        <v>19</v>
      </c>
      <c r="B34" s="9" t="s">
        <v>128</v>
      </c>
      <c r="C34" s="9" t="s">
        <v>129</v>
      </c>
      <c r="D34" s="10">
        <v>0.7512</v>
      </c>
      <c r="E34" s="9" t="s">
        <v>29</v>
      </c>
      <c r="F34" s="9" t="s">
        <v>108</v>
      </c>
      <c r="G34" s="12"/>
    </row>
    <row r="35" spans="1:7" ht="21" customHeight="1">
      <c r="A35" s="9">
        <v>21</v>
      </c>
      <c r="B35" s="13" t="s">
        <v>132</v>
      </c>
      <c r="C35" s="13" t="s">
        <v>133</v>
      </c>
      <c r="D35" s="20">
        <v>0.1907</v>
      </c>
      <c r="E35" s="9" t="s">
        <v>29</v>
      </c>
      <c r="F35" s="9" t="s">
        <v>108</v>
      </c>
      <c r="G35" s="12"/>
    </row>
    <row r="36" spans="1:7" ht="21" customHeight="1">
      <c r="A36" s="9">
        <v>22</v>
      </c>
      <c r="B36" s="9" t="s">
        <v>134</v>
      </c>
      <c r="C36" s="13" t="s">
        <v>94</v>
      </c>
      <c r="D36" s="10">
        <v>0.4155</v>
      </c>
      <c r="E36" s="9" t="s">
        <v>29</v>
      </c>
      <c r="F36" s="9" t="s">
        <v>108</v>
      </c>
      <c r="G36" s="12"/>
    </row>
    <row r="37" spans="1:7" ht="21" customHeight="1">
      <c r="A37" s="9">
        <v>23</v>
      </c>
      <c r="B37" s="9" t="s">
        <v>135</v>
      </c>
      <c r="C37" s="13" t="s">
        <v>136</v>
      </c>
      <c r="D37" s="10">
        <v>0.4481</v>
      </c>
      <c r="E37" s="9" t="s">
        <v>29</v>
      </c>
      <c r="F37" s="9" t="s">
        <v>108</v>
      </c>
      <c r="G37" s="12"/>
    </row>
    <row r="38" spans="1:7" ht="21" customHeight="1">
      <c r="A38" s="9">
        <v>27</v>
      </c>
      <c r="B38" s="9" t="s">
        <v>177</v>
      </c>
      <c r="C38" s="9" t="s">
        <v>140</v>
      </c>
      <c r="D38" s="10">
        <v>0.525340874398676</v>
      </c>
      <c r="E38" s="9" t="s">
        <v>29</v>
      </c>
      <c r="F38" s="9" t="s">
        <v>108</v>
      </c>
      <c r="G38" s="9" t="s">
        <v>141</v>
      </c>
    </row>
    <row r="39" spans="1:7" ht="21" customHeight="1">
      <c r="A39" s="9">
        <v>31</v>
      </c>
      <c r="B39" s="9" t="s">
        <v>178</v>
      </c>
      <c r="C39" s="9" t="s">
        <v>150</v>
      </c>
      <c r="D39" s="10">
        <v>0.0636149236259886</v>
      </c>
      <c r="E39" s="9" t="s">
        <v>29</v>
      </c>
      <c r="F39" s="9" t="s">
        <v>108</v>
      </c>
      <c r="G39" s="9" t="s">
        <v>141</v>
      </c>
    </row>
    <row r="40" spans="1:7" ht="21" customHeight="1">
      <c r="A40" s="9">
        <v>32</v>
      </c>
      <c r="B40" s="9" t="s">
        <v>179</v>
      </c>
      <c r="C40" s="9" t="s">
        <v>150</v>
      </c>
      <c r="D40" s="10">
        <v>0.139061820210878</v>
      </c>
      <c r="E40" s="9" t="s">
        <v>29</v>
      </c>
      <c r="F40" s="9" t="s">
        <v>108</v>
      </c>
      <c r="G40" s="9" t="s">
        <v>141</v>
      </c>
    </row>
    <row r="41" spans="1:8" ht="21" customHeight="1">
      <c r="A41" s="9">
        <v>34</v>
      </c>
      <c r="B41" s="9" t="s">
        <v>180</v>
      </c>
      <c r="C41" s="9" t="s">
        <v>150</v>
      </c>
      <c r="D41" s="10">
        <v>3.20659400922037</v>
      </c>
      <c r="E41" s="9" t="s">
        <v>29</v>
      </c>
      <c r="F41" s="9" t="s">
        <v>108</v>
      </c>
      <c r="G41" s="9" t="s">
        <v>141</v>
      </c>
      <c r="H41" s="21"/>
    </row>
    <row r="42" spans="1:7" ht="21" customHeight="1">
      <c r="A42" s="9">
        <v>35</v>
      </c>
      <c r="B42" s="9" t="s">
        <v>181</v>
      </c>
      <c r="C42" s="9" t="s">
        <v>155</v>
      </c>
      <c r="D42" s="10">
        <v>1.27393646851338</v>
      </c>
      <c r="E42" s="9" t="s">
        <v>29</v>
      </c>
      <c r="F42" s="9" t="s">
        <v>64</v>
      </c>
      <c r="G42" s="9" t="s">
        <v>141</v>
      </c>
    </row>
    <row r="43" spans="1:7" ht="21" customHeight="1">
      <c r="A43" s="9"/>
      <c r="B43" s="9"/>
      <c r="C43" s="13"/>
      <c r="D43" s="14">
        <f>SUM(D29:D42)</f>
        <v>8.761148095969293</v>
      </c>
      <c r="E43" s="9"/>
      <c r="F43" s="9"/>
      <c r="G43" s="12"/>
    </row>
    <row r="44" spans="1:7" ht="21" customHeight="1">
      <c r="A44" s="9"/>
      <c r="B44" s="9"/>
      <c r="C44" s="13"/>
      <c r="D44" s="10"/>
      <c r="E44" s="9"/>
      <c r="F44" s="9"/>
      <c r="G44" s="12"/>
    </row>
    <row r="45" spans="1:7" ht="21" customHeight="1">
      <c r="A45" s="9">
        <v>10</v>
      </c>
      <c r="B45" s="9" t="s">
        <v>182</v>
      </c>
      <c r="C45" s="9" t="s">
        <v>112</v>
      </c>
      <c r="D45" s="10">
        <v>0.6443</v>
      </c>
      <c r="E45" s="9" t="s">
        <v>113</v>
      </c>
      <c r="F45" s="9" t="s">
        <v>108</v>
      </c>
      <c r="G45" s="12"/>
    </row>
    <row r="46" spans="1:7" ht="21" customHeight="1">
      <c r="A46" s="9">
        <v>12</v>
      </c>
      <c r="B46" s="9" t="s">
        <v>183</v>
      </c>
      <c r="C46" s="9" t="s">
        <v>96</v>
      </c>
      <c r="D46" s="10">
        <v>6.8512</v>
      </c>
      <c r="E46" s="9" t="s">
        <v>113</v>
      </c>
      <c r="F46" s="9" t="s">
        <v>108</v>
      </c>
      <c r="G46" s="12"/>
    </row>
    <row r="47" spans="1:7" ht="21" customHeight="1">
      <c r="A47" s="9">
        <v>14</v>
      </c>
      <c r="B47" s="9" t="s">
        <v>120</v>
      </c>
      <c r="C47" s="9" t="s">
        <v>121</v>
      </c>
      <c r="D47" s="10">
        <v>0.1997</v>
      </c>
      <c r="E47" s="9" t="s">
        <v>113</v>
      </c>
      <c r="F47" s="9" t="s">
        <v>108</v>
      </c>
      <c r="G47" s="12"/>
    </row>
    <row r="48" spans="1:7" ht="21" customHeight="1">
      <c r="A48" s="9">
        <v>20</v>
      </c>
      <c r="B48" s="9" t="s">
        <v>184</v>
      </c>
      <c r="C48" s="9" t="s">
        <v>131</v>
      </c>
      <c r="D48" s="10">
        <v>0.8959</v>
      </c>
      <c r="E48" s="9" t="s">
        <v>113</v>
      </c>
      <c r="F48" s="9" t="s">
        <v>108</v>
      </c>
      <c r="G48" s="12"/>
    </row>
    <row r="49" spans="1:7" ht="21" customHeight="1">
      <c r="A49" s="9">
        <v>26</v>
      </c>
      <c r="B49" s="9" t="s">
        <v>185</v>
      </c>
      <c r="C49" s="9" t="s">
        <v>140</v>
      </c>
      <c r="D49" s="10">
        <v>0.159652783124082</v>
      </c>
      <c r="E49" s="9" t="s">
        <v>113</v>
      </c>
      <c r="F49" s="9" t="s">
        <v>108</v>
      </c>
      <c r="G49" s="9" t="s">
        <v>141</v>
      </c>
    </row>
    <row r="50" spans="1:7" ht="21" customHeight="1">
      <c r="A50" s="9">
        <v>28</v>
      </c>
      <c r="B50" s="9" t="s">
        <v>186</v>
      </c>
      <c r="C50" s="9" t="s">
        <v>140</v>
      </c>
      <c r="D50" s="10">
        <v>0.477260176443343</v>
      </c>
      <c r="E50" s="9" t="s">
        <v>113</v>
      </c>
      <c r="F50" s="9" t="s">
        <v>108</v>
      </c>
      <c r="G50" s="9" t="s">
        <v>141</v>
      </c>
    </row>
    <row r="51" spans="1:7" ht="21" customHeight="1">
      <c r="A51" s="9">
        <v>36</v>
      </c>
      <c r="B51" s="9" t="s">
        <v>156</v>
      </c>
      <c r="C51" s="9" t="s">
        <v>155</v>
      </c>
      <c r="D51" s="10">
        <v>1.1229559742267</v>
      </c>
      <c r="E51" s="9" t="s">
        <v>113</v>
      </c>
      <c r="F51" s="9" t="s">
        <v>108</v>
      </c>
      <c r="G51" s="9" t="s">
        <v>141</v>
      </c>
    </row>
    <row r="52" spans="1:7" ht="21" customHeight="1">
      <c r="A52" s="9">
        <v>37</v>
      </c>
      <c r="B52" s="9" t="s">
        <v>187</v>
      </c>
      <c r="C52" s="9" t="s">
        <v>158</v>
      </c>
      <c r="D52" s="10">
        <v>1.00864880773748</v>
      </c>
      <c r="E52" s="9" t="s">
        <v>113</v>
      </c>
      <c r="F52" s="9" t="s">
        <v>108</v>
      </c>
      <c r="G52" s="9" t="s">
        <v>141</v>
      </c>
    </row>
    <row r="53" spans="1:7" ht="21" customHeight="1">
      <c r="A53" s="9">
        <v>38</v>
      </c>
      <c r="B53" s="9" t="s">
        <v>188</v>
      </c>
      <c r="C53" s="9" t="s">
        <v>158</v>
      </c>
      <c r="D53" s="10">
        <v>0.215254985929193</v>
      </c>
      <c r="E53" s="9" t="s">
        <v>113</v>
      </c>
      <c r="F53" s="9" t="s">
        <v>108</v>
      </c>
      <c r="G53" s="9" t="s">
        <v>141</v>
      </c>
    </row>
    <row r="54" spans="1:7" ht="21" customHeight="1">
      <c r="A54" s="9"/>
      <c r="B54" s="9"/>
      <c r="C54" s="9"/>
      <c r="D54" s="14">
        <f>SUM(D45:D53)</f>
        <v>11.574872727460798</v>
      </c>
      <c r="E54" s="9"/>
      <c r="F54" s="9"/>
      <c r="G54" s="12"/>
    </row>
    <row r="55" spans="1:7" ht="21" customHeight="1">
      <c r="A55" s="9"/>
      <c r="B55" s="9"/>
      <c r="C55" s="9"/>
      <c r="D55" s="10"/>
      <c r="E55" s="9"/>
      <c r="F55" s="9"/>
      <c r="G55" s="12"/>
    </row>
    <row r="56" spans="1:7" ht="21" customHeight="1">
      <c r="A56" s="9">
        <v>15</v>
      </c>
      <c r="B56" s="9" t="s">
        <v>122</v>
      </c>
      <c r="C56" s="9" t="s">
        <v>123</v>
      </c>
      <c r="D56" s="14">
        <v>0.1071</v>
      </c>
      <c r="E56" s="9" t="s">
        <v>124</v>
      </c>
      <c r="F56" s="9" t="s">
        <v>108</v>
      </c>
      <c r="G56" s="12"/>
    </row>
    <row r="57" spans="1:7" ht="21" customHeight="1">
      <c r="A57" s="9"/>
      <c r="B57" s="9"/>
      <c r="C57" s="9"/>
      <c r="D57" s="10"/>
      <c r="E57" s="9"/>
      <c r="F57" s="9"/>
      <c r="G57" s="12"/>
    </row>
    <row r="58" spans="1:7" ht="21" customHeight="1">
      <c r="A58" s="9">
        <v>39</v>
      </c>
      <c r="B58" s="9" t="s">
        <v>160</v>
      </c>
      <c r="C58" s="9" t="s">
        <v>158</v>
      </c>
      <c r="D58" s="10">
        <v>47.6738</v>
      </c>
      <c r="E58" s="9" t="s">
        <v>80</v>
      </c>
      <c r="F58" s="9" t="s">
        <v>138</v>
      </c>
      <c r="G58" s="9" t="s">
        <v>141</v>
      </c>
    </row>
    <row r="59" spans="1:7" ht="21" customHeight="1">
      <c r="A59" s="9">
        <v>40</v>
      </c>
      <c r="B59" s="9" t="s">
        <v>161</v>
      </c>
      <c r="C59" s="9" t="s">
        <v>150</v>
      </c>
      <c r="D59" s="10">
        <v>45.33</v>
      </c>
      <c r="E59" s="9" t="s">
        <v>80</v>
      </c>
      <c r="F59" s="9" t="s">
        <v>138</v>
      </c>
      <c r="G59" s="9" t="s">
        <v>141</v>
      </c>
    </row>
    <row r="60" spans="1:7" ht="27" customHeight="1">
      <c r="A60" s="9" t="s">
        <v>91</v>
      </c>
      <c r="B60" s="9"/>
      <c r="C60" s="9"/>
      <c r="D60" s="14">
        <f>SUM(D58:D59)</f>
        <v>93.0038</v>
      </c>
      <c r="E60" s="9"/>
      <c r="F60" s="9"/>
      <c r="G60" s="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物是人飞</cp:lastModifiedBy>
  <cp:lastPrinted>2023-02-06T10:10:58Z</cp:lastPrinted>
  <dcterms:created xsi:type="dcterms:W3CDTF">2021-03-23T10:39:22Z</dcterms:created>
  <dcterms:modified xsi:type="dcterms:W3CDTF">2023-03-08T01:27:32Z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30BBE385D9934441BF3F10FF3A915A67</vt:lpwstr>
  </property>
  <property fmtid="{D5CDD505-2E9C-101B-9397-08002B2CF9AE}" pid="4" name="KSOProductBuildV">
    <vt:lpwstr>2052-11.1.0.13703</vt:lpwstr>
  </property>
</Properties>
</file>