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分级台账" sheetId="1" r:id="rId1"/>
  </sheets>
  <definedNames>
    <definedName name="_xlnm.Print_Titles" localSheetId="0">'分级台账'!$1:$5</definedName>
  </definedNames>
  <calcPr fullCalcOnLoad="1"/>
</workbook>
</file>

<file path=xl/sharedStrings.xml><?xml version="1.0" encoding="utf-8"?>
<sst xmlns="http://schemas.openxmlformats.org/spreadsheetml/2006/main" count="201" uniqueCount="129">
  <si>
    <t>2021年度旬阳县财政涉农整合资金台账</t>
  </si>
  <si>
    <t>编制单位：旬阳县财政局农业股</t>
  </si>
  <si>
    <t>截止日期：2021.6.30</t>
  </si>
  <si>
    <t>整合财政涉农资金项目</t>
  </si>
  <si>
    <t>资金管理股室</t>
  </si>
  <si>
    <t>项目主管部门</t>
  </si>
  <si>
    <t>省级资金文号</t>
  </si>
  <si>
    <t>文件名称</t>
  </si>
  <si>
    <t>市级资金文号</t>
  </si>
  <si>
    <t>县级资金文号</t>
  </si>
  <si>
    <t>上级下达整合资金额度</t>
  </si>
  <si>
    <t>整合资金额度</t>
  </si>
  <si>
    <t>一、中央层面</t>
  </si>
  <si>
    <t>中央财政衔接推进乡村振兴补助资金（原中央财政专项扶贫资金）</t>
  </si>
  <si>
    <t>农业股</t>
  </si>
  <si>
    <t>乡村振兴局</t>
  </si>
  <si>
    <t>陕财办农[2020]83号</t>
  </si>
  <si>
    <t>关于下达2021年中央财政专项扶贫资金（发展资金）预算的通知</t>
  </si>
  <si>
    <t>安财农[2020]69号</t>
  </si>
  <si>
    <t>旬财农[2020]35号</t>
  </si>
  <si>
    <t>陕财办农[2021]33号</t>
  </si>
  <si>
    <t>关于下达2021年中央和省级财政衔接推进乡村振兴补助资金预算的通知</t>
  </si>
  <si>
    <t>安财农[2021]18号</t>
  </si>
  <si>
    <t>安康市财政局关于下达2021年中央和省级财政衔接推进乡村振兴补助资金预算的通知</t>
  </si>
  <si>
    <t>旬财农[2021]18号</t>
  </si>
  <si>
    <t>旬阳县财政局关于下达2021年中央和省级财政衔接推进乡村振兴补助资金预算的通知</t>
  </si>
  <si>
    <t xml:space="preserve">水利发展资金
</t>
  </si>
  <si>
    <t>水利局</t>
  </si>
  <si>
    <t>陕财办农[2020]86号</t>
  </si>
  <si>
    <t>关于下达2021年中央水利发展资金的通知</t>
  </si>
  <si>
    <t>安财农[2020]74号</t>
  </si>
  <si>
    <t>旬财农[2021]7号</t>
  </si>
  <si>
    <t>农业生产发展资金</t>
  </si>
  <si>
    <t>林业改革发展资金（不含森林资源管护和相关试点资金）</t>
  </si>
  <si>
    <t>经建股</t>
  </si>
  <si>
    <t>林业局</t>
  </si>
  <si>
    <t>陕财办资环[2020]81号</t>
  </si>
  <si>
    <t>安财建[2021]9号</t>
  </si>
  <si>
    <t>安康市财政局关于下达2021年中央财政林业改革发展资金预算的通知</t>
  </si>
  <si>
    <t>农田建设补助资金</t>
  </si>
  <si>
    <t>农业农村局</t>
  </si>
  <si>
    <t>陕财办农[2020]92号</t>
  </si>
  <si>
    <t>关于提前下达2021年中央财政农田建设补助资金预算的通知</t>
  </si>
  <si>
    <t>安财农[2021]1号</t>
  </si>
  <si>
    <t>关于下达2021年中央财政农田建设补助资金预算的通知</t>
  </si>
  <si>
    <t>旬财农[2021]10号</t>
  </si>
  <si>
    <t>关于下达2021年中央财政农田建设补助资金的通知</t>
  </si>
  <si>
    <t>陕财办农[2020]77号</t>
  </si>
  <si>
    <t>关于做好农田建设补助资金支持修复灾毁农田有关工作的通知</t>
  </si>
  <si>
    <t>安财农[2020]66号</t>
  </si>
  <si>
    <t>旬财农[2020]34号</t>
  </si>
  <si>
    <t>陕财办农[2021]9号</t>
  </si>
  <si>
    <t>关于下达2021年省级农业专项（农田建设省级配套）资金的通知</t>
  </si>
  <si>
    <t>安财农[2021]9号</t>
  </si>
  <si>
    <t>关于下达2021年农田建设补助资金预算的通知</t>
  </si>
  <si>
    <t>旬财农[2021]16号</t>
  </si>
  <si>
    <t>农村综合改革转移支付</t>
  </si>
  <si>
    <t>综改股</t>
  </si>
  <si>
    <t>陕财办农[2020]94号</t>
  </si>
  <si>
    <t>陕西省财政厅关于提前下达2021年中央农村综合改革转移支付预算的通知</t>
  </si>
  <si>
    <t>安财村[2021]1号</t>
  </si>
  <si>
    <t>安康市财政局关于下达2021年中央农村综合改革转移支付预算的通知</t>
  </si>
  <si>
    <t>安财村[2021]7号</t>
  </si>
  <si>
    <t>林业草原生态保护恢复资金（草原生态修复治理补助部分）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</si>
  <si>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</si>
  <si>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</si>
  <si>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</si>
  <si>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中央专项彩票公益金支持欠发达革命老区乡村振兴资金（原中央专项彩票公益金支持扶贫资金）</t>
  </si>
  <si>
    <t>常规产粮大县奖励资金</t>
  </si>
  <si>
    <t>生猪（牛羊）调出大县奖励资金
（省级统筹部分）</t>
  </si>
  <si>
    <t>财政局</t>
  </si>
  <si>
    <t>陕财办建[2020]297号</t>
  </si>
  <si>
    <t>省财政厅关于下达2021年生猪调出大县奖励资金的通知</t>
  </si>
  <si>
    <t>安财建[2021]28号</t>
  </si>
  <si>
    <t>安康市财政局关于下达2021年生猪调出大县奖励资金的通知</t>
  </si>
  <si>
    <t>农业资源及生态保护补助资金
（对农民的直接补贴除外）</t>
  </si>
  <si>
    <t>陕财办农[2020]89号</t>
  </si>
  <si>
    <t>关于提前下达2021年中央财政农业资源及生态保护资金预算的通知</t>
  </si>
  <si>
    <t>安财农[2021]2号</t>
  </si>
  <si>
    <t>关于下达2021年中央财政农业资源及生态保护资金预算的通知</t>
  </si>
  <si>
    <t>旬财农[2021]9号</t>
  </si>
  <si>
    <t>关于下达2021年中央财政农业资源及生态保护资金的通知</t>
  </si>
  <si>
    <t>陕财办农[2021]29号</t>
  </si>
  <si>
    <t>关于下达2021年中央财政农业资源及生态保护补助资金预算的通知</t>
  </si>
  <si>
    <t>安财农[2021]17号</t>
  </si>
  <si>
    <t>旬财农[2021]19号</t>
  </si>
  <si>
    <t>旬阳县财政局关于下达2021年中央财政农业资源及生态保护资金预算的通知</t>
  </si>
  <si>
    <t>旅游发展基金</t>
  </si>
  <si>
    <t>中央预算内投资用于“三农”建设部分（不包括国家水网骨干工程、水安全保障工程、气象基础设施、农村电网巩固提升工程、生态保护和修复方面的支出）</t>
  </si>
  <si>
    <t>二、省级层面</t>
  </si>
  <si>
    <t>1衔接推进乡村振兴补助资金（原省级财政专项扶贫资金）</t>
  </si>
  <si>
    <t>农业专项资金（农业公共及服务保障、渔业绿色发展、农业灾害防控救助、农机安全免费管理、耕地地力保护补贴除外）</t>
  </si>
  <si>
    <t>陕财办农[2021]5号</t>
  </si>
  <si>
    <t>省财政厅关于下达2021年省级财政农业专项（农业产业帮扶）资金预算的通知</t>
  </si>
  <si>
    <t>安财农[2021]5号</t>
  </si>
  <si>
    <t>关于下达2021年省级财政农业专项（农业产业帮扶）资金预算的通知</t>
  </si>
  <si>
    <t>旬财农[2021]13号</t>
  </si>
  <si>
    <t>林业改革发展专项资金（森林乡村建设、林业产业发展、林下经济发展、林业科技推广部分）</t>
  </si>
  <si>
    <t>粮食专项资金（仅限于省级产粮大县奖励资金）</t>
  </si>
  <si>
    <t>水利发展专项资金（用于重点水利工程建设、水利前期工作、防汛抗旱补助资金除外）</t>
  </si>
  <si>
    <t>陕财办农[2021]7号</t>
  </si>
  <si>
    <t>关于下达2021年省级水利发展资金的通知</t>
  </si>
  <si>
    <t>安财农[2021]14号</t>
  </si>
  <si>
    <t>安康市财政局关于下达2021年省级水利发展资金的通知</t>
  </si>
  <si>
    <t>旬财农[2021]17号</t>
  </si>
  <si>
    <t>旬阳县财政局关于下达2021年省级水利发展资金的通知</t>
  </si>
  <si>
    <t>陕财办农[2021]10号</t>
  </si>
  <si>
    <t>关于下达2021年第二批省级水利发展资金的通知</t>
  </si>
  <si>
    <t>安财农[2021]15号</t>
  </si>
  <si>
    <t>安康市财政局关于下达2021年第二批省级水利发展资金的通知</t>
  </si>
  <si>
    <t>安财农[2021]21号</t>
  </si>
  <si>
    <t>旬财农[2021]21号</t>
  </si>
  <si>
    <t>生态环境专项资金（仅限于用于农村环境整治部分）</t>
  </si>
  <si>
    <t>其他</t>
  </si>
  <si>
    <t>慈善协会</t>
  </si>
  <si>
    <t>陕财办建[2020]312号</t>
  </si>
  <si>
    <t>安财建[2021]51号</t>
  </si>
  <si>
    <t>安康市财政局关于下达2021年度慈安便民桥建设资金的通知</t>
  </si>
  <si>
    <t>三、市级配套</t>
  </si>
  <si>
    <t>市级衔接推进乡村振兴补助资金</t>
  </si>
  <si>
    <t>村级互助专项资金</t>
  </si>
  <si>
    <t>农业发展资金</t>
  </si>
  <si>
    <t>畜牧产业奖补</t>
  </si>
  <si>
    <t>水发展资金</t>
  </si>
  <si>
    <t>农村公路养护资金市级配套</t>
  </si>
  <si>
    <t>其他（根据年度重点任务调整）</t>
  </si>
  <si>
    <t>四、县级配套</t>
  </si>
  <si>
    <t>县级衔接推进乡村振兴补助资金（原县级财政专项扶贫资金）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</si>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</sst>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b/>
      <sz val="9"/>
      <color indexed="8"/>
      <name val="宋体"/>
      <family val="0"/>
    </font>
    <font>
      <sz val="9"/>
      <name val="仿宋"/>
      <family val="3"/>
    </font>
    <font>
      <b/>
      <sz val="10"/>
      <name val="仿宋"/>
      <family val="3"/>
    </font>
    <font>
      <b/>
      <sz val="9"/>
      <name val="宋体"/>
      <family val="0"/>
    </font>
    <font>
      <sz val="9"/>
      <color indexed="8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9"/>
      <color theme="1"/>
      <name val="仿宋"/>
      <family val="3"/>
    </font>
    <font>
      <b/>
      <sz val="9"/>
      <color theme="1"/>
      <name val="宋体"/>
      <family val="0"/>
    </font>
    <font>
      <sz val="8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26" fillId="2" borderId="5" applyNumberFormat="0" applyAlignment="0" applyProtection="0"/>
    <xf numFmtId="0" fontId="30" fillId="2" borderId="1" applyNumberFormat="0" applyAlignment="0" applyProtection="0"/>
    <xf numFmtId="0" fontId="32" fillId="8" borderId="6" applyNumberFormat="0" applyAlignment="0" applyProtection="0"/>
    <xf numFmtId="0" fontId="19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0" borderId="0">
      <alignment/>
      <protection/>
    </xf>
    <xf numFmtId="0" fontId="27" fillId="11" borderId="0" applyNumberFormat="0" applyBorder="0" applyAlignment="0" applyProtection="0"/>
    <xf numFmtId="0" fontId="19" fillId="12" borderId="0" applyNumberFormat="0" applyBorder="0" applyAlignment="0" applyProtection="0"/>
    <xf numFmtId="0" fontId="15" fillId="13" borderId="0" applyNumberFormat="0" applyBorder="0" applyAlignment="0" applyProtection="0"/>
    <xf numFmtId="0" fontId="19" fillId="0" borderId="0">
      <alignment/>
      <protection/>
    </xf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5" fillId="16" borderId="0" applyNumberFormat="0" applyBorder="0" applyAlignment="0" applyProtection="0"/>
    <xf numFmtId="0" fontId="19" fillId="0" borderId="0">
      <alignment vertical="center"/>
      <protection/>
    </xf>
    <xf numFmtId="0" fontId="1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9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19" borderId="0" xfId="0" applyFill="1" applyAlignment="1">
      <alignment horizontal="center" vertical="center" wrapText="1"/>
    </xf>
    <xf numFmtId="0" fontId="0" fillId="19" borderId="0" xfId="0" applyFill="1" applyBorder="1" applyAlignment="1">
      <alignment vertical="center"/>
    </xf>
    <xf numFmtId="0" fontId="1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left" vertical="center" wrapText="1"/>
    </xf>
    <xf numFmtId="0" fontId="2" fillId="19" borderId="0" xfId="0" applyFont="1" applyFill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5" fillId="19" borderId="17" xfId="67" applyNumberFormat="1" applyFont="1" applyFill="1" applyBorder="1" applyAlignment="1">
      <alignment horizontal="center" vertical="center" wrapText="1"/>
      <protection/>
    </xf>
    <xf numFmtId="0" fontId="6" fillId="19" borderId="17" xfId="0" applyFont="1" applyFill="1" applyBorder="1" applyAlignment="1">
      <alignment horizontal="center" vertical="center" wrapText="1"/>
    </xf>
    <xf numFmtId="0" fontId="5" fillId="19" borderId="17" xfId="67" applyNumberFormat="1" applyFont="1" applyFill="1" applyBorder="1" applyAlignment="1">
      <alignment horizontal="center" vertical="center" wrapText="1"/>
      <protection/>
    </xf>
    <xf numFmtId="0" fontId="7" fillId="19" borderId="17" xfId="0" applyFont="1" applyFill="1" applyBorder="1" applyAlignment="1">
      <alignment horizontal="center" vertical="center" wrapText="1"/>
    </xf>
    <xf numFmtId="0" fontId="34" fillId="19" borderId="17" xfId="60" applyNumberFormat="1" applyFont="1" applyFill="1" applyBorder="1" applyAlignment="1" applyProtection="1">
      <alignment horizontal="center" vertical="center" wrapText="1"/>
      <protection/>
    </xf>
    <xf numFmtId="0" fontId="6" fillId="19" borderId="17" xfId="0" applyFont="1" applyFill="1" applyBorder="1" applyAlignment="1">
      <alignment vertical="center" wrapText="1"/>
    </xf>
    <xf numFmtId="0" fontId="3" fillId="19" borderId="17" xfId="60" applyNumberFormat="1" applyFont="1" applyFill="1" applyBorder="1" applyAlignment="1" applyProtection="1">
      <alignment horizontal="center" vertical="center" wrapText="1"/>
      <protection/>
    </xf>
    <xf numFmtId="0" fontId="35" fillId="19" borderId="17" xfId="60" applyNumberFormat="1" applyFont="1" applyFill="1" applyBorder="1" applyAlignment="1" applyProtection="1">
      <alignment horizontal="center" vertical="center" wrapText="1"/>
      <protection/>
    </xf>
    <xf numFmtId="0" fontId="6" fillId="19" borderId="17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vertical="center" wrapText="1"/>
    </xf>
    <xf numFmtId="0" fontId="0" fillId="19" borderId="17" xfId="0" applyFill="1" applyBorder="1" applyAlignment="1">
      <alignment horizontal="center" vertical="center" wrapText="1"/>
    </xf>
    <xf numFmtId="0" fontId="3" fillId="19" borderId="17" xfId="50" applyNumberFormat="1" applyFont="1" applyFill="1" applyBorder="1" applyAlignment="1">
      <alignment horizontal="center" vertical="center" wrapText="1"/>
      <protection/>
    </xf>
    <xf numFmtId="0" fontId="5" fillId="19" borderId="17" xfId="50" applyNumberFormat="1" applyFont="1" applyFill="1" applyBorder="1" applyAlignment="1">
      <alignment horizontal="center" vertical="center" wrapText="1"/>
      <protection/>
    </xf>
    <xf numFmtId="0" fontId="10" fillId="19" borderId="17" xfId="0" applyFont="1" applyFill="1" applyBorder="1" applyAlignment="1">
      <alignment horizontal="center" vertical="center" wrapText="1"/>
    </xf>
    <xf numFmtId="31" fontId="11" fillId="19" borderId="0" xfId="0" applyNumberFormat="1" applyFont="1" applyFill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6" fillId="19" borderId="17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3" fillId="19" borderId="17" xfId="0" applyFont="1" applyFill="1" applyBorder="1" applyAlignment="1">
      <alignment horizontal="center" vertical="center" wrapText="1"/>
    </xf>
    <xf numFmtId="0" fontId="14" fillId="19" borderId="17" xfId="0" applyFont="1" applyFill="1" applyBorder="1" applyAlignment="1">
      <alignment horizontal="center" vertical="center" wrapText="1"/>
    </xf>
    <xf numFmtId="176" fontId="4" fillId="19" borderId="17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2_2019年涉农资金整合台账（含各级文件号）" xfId="66"/>
    <cellStyle name="常规 2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workbookViewId="0" topLeftCell="A1">
      <pane ySplit="5" topLeftCell="A40" activePane="bottomLeft" state="frozen"/>
      <selection pane="bottomLeft" activeCell="A49" sqref="A49:I49"/>
    </sheetView>
  </sheetViews>
  <sheetFormatPr defaultColWidth="8.75390625" defaultRowHeight="14.25"/>
  <cols>
    <col min="1" max="1" width="15.50390625" style="1" customWidth="1"/>
    <col min="2" max="2" width="3.875" style="1" customWidth="1"/>
    <col min="3" max="3" width="10.00390625" style="1" customWidth="1"/>
    <col min="4" max="4" width="5.375" style="1" customWidth="1"/>
    <col min="5" max="5" width="5.50390625" style="1" customWidth="1"/>
    <col min="6" max="6" width="10.00390625" style="1" customWidth="1"/>
    <col min="7" max="7" width="9.75390625" style="1" customWidth="1"/>
    <col min="8" max="8" width="6.00390625" style="1" customWidth="1"/>
    <col min="9" max="9" width="10.25390625" style="1" customWidth="1"/>
    <col min="10" max="10" width="7.00390625" style="1" customWidth="1"/>
    <col min="11" max="11" width="11.50390625" style="1" customWidth="1"/>
    <col min="12" max="13" width="11.125" style="1" customWidth="1"/>
    <col min="14" max="32" width="8.75390625" style="1" customWidth="1"/>
    <col min="65" max="16384" width="8.75390625" style="1" customWidth="1"/>
  </cols>
  <sheetData>
    <row r="1" spans="1:13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.75" customHeight="1"/>
    <row r="3" spans="1:13" ht="24" customHeight="1">
      <c r="A3" s="4" t="s">
        <v>1</v>
      </c>
      <c r="B3" s="4"/>
      <c r="C3" s="4"/>
      <c r="D3" s="4"/>
      <c r="E3" s="5"/>
      <c r="F3" s="5"/>
      <c r="G3" s="5"/>
      <c r="H3" s="5"/>
      <c r="I3" s="5"/>
      <c r="J3" s="5"/>
      <c r="K3" s="31" t="s">
        <v>2</v>
      </c>
      <c r="L3" s="31"/>
      <c r="M3" s="31"/>
    </row>
    <row r="4" spans="1:13" ht="36" customHeight="1">
      <c r="A4" s="6" t="s">
        <v>3</v>
      </c>
      <c r="B4" s="7"/>
      <c r="C4" s="8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7</v>
      </c>
      <c r="J4" s="9" t="s">
        <v>9</v>
      </c>
      <c r="K4" s="9" t="s">
        <v>7</v>
      </c>
      <c r="L4" s="14" t="s">
        <v>10</v>
      </c>
      <c r="M4" s="32" t="s">
        <v>11</v>
      </c>
    </row>
    <row r="5" spans="1:13" ht="15">
      <c r="A5" s="10"/>
      <c r="B5" s="11"/>
      <c r="C5" s="12"/>
      <c r="D5" s="13"/>
      <c r="E5" s="13"/>
      <c r="F5" s="13"/>
      <c r="G5" s="13"/>
      <c r="H5" s="13"/>
      <c r="I5" s="13"/>
      <c r="J5" s="13"/>
      <c r="K5" s="13"/>
      <c r="L5" s="14"/>
      <c r="M5" s="33"/>
    </row>
    <row r="6" spans="1:13" ht="24" customHeight="1">
      <c r="A6" s="14" t="s">
        <v>12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>
        <f>SUM(L7:L27)</f>
        <v>23820.38</v>
      </c>
      <c r="M6" s="15">
        <f>SUM(M7:M27)</f>
        <v>22420.3</v>
      </c>
    </row>
    <row r="7" spans="1:13" ht="78.75" customHeight="1">
      <c r="A7" s="16" t="s">
        <v>13</v>
      </c>
      <c r="B7" s="16"/>
      <c r="C7" s="16"/>
      <c r="D7" s="17" t="s">
        <v>14</v>
      </c>
      <c r="E7" s="17" t="s">
        <v>15</v>
      </c>
      <c r="F7" s="17" t="s">
        <v>16</v>
      </c>
      <c r="G7" s="17" t="s">
        <v>17</v>
      </c>
      <c r="H7" s="17" t="s">
        <v>18</v>
      </c>
      <c r="I7" s="17" t="s">
        <v>17</v>
      </c>
      <c r="J7" s="17" t="s">
        <v>19</v>
      </c>
      <c r="K7" s="17" t="s">
        <v>17</v>
      </c>
      <c r="L7" s="17">
        <v>8218</v>
      </c>
      <c r="M7" s="17">
        <v>8218</v>
      </c>
    </row>
    <row r="8" spans="1:13" ht="78" customHeight="1">
      <c r="A8" s="16"/>
      <c r="B8" s="18"/>
      <c r="C8" s="16"/>
      <c r="D8" s="17" t="s">
        <v>14</v>
      </c>
      <c r="E8" s="17" t="s">
        <v>15</v>
      </c>
      <c r="F8" s="17" t="s">
        <v>20</v>
      </c>
      <c r="G8" s="17" t="s">
        <v>21</v>
      </c>
      <c r="H8" s="17" t="s">
        <v>22</v>
      </c>
      <c r="I8" s="17" t="s">
        <v>23</v>
      </c>
      <c r="J8" s="17" t="s">
        <v>24</v>
      </c>
      <c r="K8" s="17" t="s">
        <v>25</v>
      </c>
      <c r="L8" s="17">
        <v>5247</v>
      </c>
      <c r="M8" s="17">
        <v>5247</v>
      </c>
    </row>
    <row r="9" spans="1:13" ht="69" customHeight="1">
      <c r="A9" s="16" t="s">
        <v>26</v>
      </c>
      <c r="B9" s="16"/>
      <c r="C9" s="16"/>
      <c r="D9" s="17" t="s">
        <v>14</v>
      </c>
      <c r="E9" s="17" t="s">
        <v>27</v>
      </c>
      <c r="F9" s="17" t="s">
        <v>28</v>
      </c>
      <c r="G9" s="17" t="s">
        <v>29</v>
      </c>
      <c r="H9" s="19" t="s">
        <v>30</v>
      </c>
      <c r="I9" s="17" t="s">
        <v>29</v>
      </c>
      <c r="J9" s="17" t="s">
        <v>31</v>
      </c>
      <c r="K9" s="17" t="s">
        <v>29</v>
      </c>
      <c r="L9" s="19">
        <v>5055</v>
      </c>
      <c r="M9" s="19">
        <v>5025</v>
      </c>
    </row>
    <row r="10" spans="1:13" ht="49.5" customHeight="1">
      <c r="A10" s="20" t="s">
        <v>32</v>
      </c>
      <c r="B10" s="20"/>
      <c r="C10" s="20"/>
      <c r="D10" s="21"/>
      <c r="E10" s="17"/>
      <c r="F10" s="17"/>
      <c r="G10" s="17"/>
      <c r="H10" s="19"/>
      <c r="I10" s="17"/>
      <c r="J10" s="19"/>
      <c r="K10" s="17"/>
      <c r="L10" s="19"/>
      <c r="M10" s="19"/>
    </row>
    <row r="11" spans="1:13" ht="70.5" customHeight="1">
      <c r="A11" s="22" t="s">
        <v>33</v>
      </c>
      <c r="B11" s="22"/>
      <c r="C11" s="22"/>
      <c r="D11" s="21" t="s">
        <v>34</v>
      </c>
      <c r="E11" s="17" t="s">
        <v>35</v>
      </c>
      <c r="F11" s="17" t="s">
        <v>36</v>
      </c>
      <c r="G11" s="17"/>
      <c r="H11" s="19" t="s">
        <v>37</v>
      </c>
      <c r="I11" s="19" t="s">
        <v>38</v>
      </c>
      <c r="J11" s="19"/>
      <c r="K11" s="19"/>
      <c r="L11" s="34">
        <v>1620</v>
      </c>
      <c r="M11" s="19">
        <v>370</v>
      </c>
    </row>
    <row r="12" spans="1:13" s="1" customFormat="1" ht="60" customHeight="1">
      <c r="A12" s="23" t="s">
        <v>39</v>
      </c>
      <c r="B12" s="23"/>
      <c r="C12" s="23"/>
      <c r="D12" s="21" t="s">
        <v>14</v>
      </c>
      <c r="E12" s="17" t="s">
        <v>40</v>
      </c>
      <c r="F12" s="17" t="s">
        <v>41</v>
      </c>
      <c r="G12" s="17" t="s">
        <v>42</v>
      </c>
      <c r="H12" s="19" t="s">
        <v>43</v>
      </c>
      <c r="I12" s="17" t="s">
        <v>44</v>
      </c>
      <c r="J12" s="19" t="s">
        <v>45</v>
      </c>
      <c r="K12" s="17" t="s">
        <v>46</v>
      </c>
      <c r="L12" s="17">
        <v>2310</v>
      </c>
      <c r="M12" s="17">
        <v>2310</v>
      </c>
    </row>
    <row r="13" spans="1:13" s="1" customFormat="1" ht="60" customHeight="1">
      <c r="A13" s="23"/>
      <c r="B13" s="23"/>
      <c r="C13" s="23"/>
      <c r="D13" s="21" t="s">
        <v>14</v>
      </c>
      <c r="E13" s="17" t="s">
        <v>40</v>
      </c>
      <c r="F13" s="17" t="s">
        <v>47</v>
      </c>
      <c r="G13" s="17" t="s">
        <v>48</v>
      </c>
      <c r="H13" s="19" t="s">
        <v>49</v>
      </c>
      <c r="I13" s="17" t="s">
        <v>48</v>
      </c>
      <c r="J13" s="19" t="s">
        <v>50</v>
      </c>
      <c r="K13" s="17" t="s">
        <v>48</v>
      </c>
      <c r="L13" s="17">
        <v>111</v>
      </c>
      <c r="M13" s="17">
        <v>111</v>
      </c>
    </row>
    <row r="14" spans="1:13" s="1" customFormat="1" ht="60" customHeight="1">
      <c r="A14" s="23"/>
      <c r="B14" s="23"/>
      <c r="C14" s="23"/>
      <c r="D14" s="21" t="s">
        <v>14</v>
      </c>
      <c r="E14" s="17" t="s">
        <v>40</v>
      </c>
      <c r="F14" s="17" t="s">
        <v>51</v>
      </c>
      <c r="G14" s="17" t="s">
        <v>52</v>
      </c>
      <c r="H14" s="19" t="s">
        <v>53</v>
      </c>
      <c r="I14" s="17" t="s">
        <v>54</v>
      </c>
      <c r="J14" s="19" t="s">
        <v>55</v>
      </c>
      <c r="K14" s="17" t="s">
        <v>54</v>
      </c>
      <c r="L14" s="17">
        <v>351</v>
      </c>
      <c r="M14" s="17">
        <v>351</v>
      </c>
    </row>
    <row r="15" spans="1:13" ht="117" customHeight="1">
      <c r="A15" s="18" t="s">
        <v>56</v>
      </c>
      <c r="B15" s="18"/>
      <c r="C15" s="18"/>
      <c r="D15" s="24" t="s">
        <v>57</v>
      </c>
      <c r="E15" s="17" t="s">
        <v>57</v>
      </c>
      <c r="F15" s="25" t="s">
        <v>58</v>
      </c>
      <c r="G15" s="25" t="s">
        <v>59</v>
      </c>
      <c r="H15" s="25" t="s">
        <v>60</v>
      </c>
      <c r="I15" s="25" t="s">
        <v>61</v>
      </c>
      <c r="J15" s="17"/>
      <c r="K15" s="17"/>
      <c r="L15" s="17">
        <v>534</v>
      </c>
      <c r="M15" s="17">
        <v>534</v>
      </c>
    </row>
    <row r="16" spans="1:13" ht="96" customHeight="1">
      <c r="A16" s="18"/>
      <c r="B16" s="18"/>
      <c r="C16" s="18"/>
      <c r="D16" s="24"/>
      <c r="E16" s="17" t="s">
        <v>57</v>
      </c>
      <c r="F16" s="25" t="s">
        <v>58</v>
      </c>
      <c r="G16" s="25" t="s">
        <v>59</v>
      </c>
      <c r="H16" s="25" t="s">
        <v>62</v>
      </c>
      <c r="I16" s="25" t="s">
        <v>61</v>
      </c>
      <c r="J16" s="17"/>
      <c r="K16" s="17"/>
      <c r="L16" s="17">
        <v>150</v>
      </c>
      <c r="M16" s="17">
        <v>150</v>
      </c>
    </row>
    <row r="17" spans="1:13" ht="46.5" customHeight="1">
      <c r="A17" s="22" t="s">
        <v>63</v>
      </c>
      <c r="B17" s="22"/>
      <c r="C17" s="22" t="s">
        <v>63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30" customHeight="1">
      <c r="A18" s="22" t="s">
        <v>64</v>
      </c>
      <c r="B18" s="22"/>
      <c r="C18" s="22" t="s">
        <v>64</v>
      </c>
      <c r="D18" s="21"/>
      <c r="E18" s="17"/>
      <c r="F18" s="17"/>
      <c r="G18" s="17"/>
      <c r="H18" s="17"/>
      <c r="I18" s="17"/>
      <c r="J18" s="25"/>
      <c r="K18" s="17"/>
      <c r="L18" s="17"/>
      <c r="M18" s="17"/>
    </row>
    <row r="19" spans="1:13" ht="51.75" customHeight="1">
      <c r="A19" s="22" t="s">
        <v>65</v>
      </c>
      <c r="B19" s="22"/>
      <c r="C19" s="22" t="s">
        <v>65</v>
      </c>
      <c r="D19" s="17"/>
      <c r="E19" s="17"/>
      <c r="F19" s="17"/>
      <c r="G19" s="17"/>
      <c r="H19" s="17"/>
      <c r="I19" s="17"/>
      <c r="J19" s="17"/>
      <c r="K19" s="35"/>
      <c r="L19" s="17"/>
      <c r="M19" s="17"/>
    </row>
    <row r="20" spans="1:13" ht="33.75" customHeight="1">
      <c r="A20" s="22" t="s">
        <v>66</v>
      </c>
      <c r="B20" s="22"/>
      <c r="C20" s="22" t="s">
        <v>66</v>
      </c>
      <c r="D20" s="26"/>
      <c r="E20" s="26"/>
      <c r="F20" s="26"/>
      <c r="G20" s="26"/>
      <c r="H20" s="26"/>
      <c r="I20" s="26"/>
      <c r="J20" s="26"/>
      <c r="K20" s="26"/>
      <c r="L20" s="17"/>
      <c r="M20" s="17"/>
    </row>
    <row r="21" spans="1:13" ht="58.5" customHeight="1">
      <c r="A21" s="22" t="s">
        <v>67</v>
      </c>
      <c r="B21" s="22"/>
      <c r="C21" s="22" t="s">
        <v>67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36.75" customHeight="1">
      <c r="A22" s="16" t="s">
        <v>68</v>
      </c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69" customHeight="1">
      <c r="A23" s="16" t="s">
        <v>69</v>
      </c>
      <c r="B23" s="16"/>
      <c r="C23" s="16"/>
      <c r="D23" s="17" t="s">
        <v>34</v>
      </c>
      <c r="E23" s="17" t="s">
        <v>70</v>
      </c>
      <c r="F23" s="17" t="s">
        <v>71</v>
      </c>
      <c r="G23" s="17" t="s">
        <v>72</v>
      </c>
      <c r="H23" s="17" t="s">
        <v>73</v>
      </c>
      <c r="I23" s="17" t="s">
        <v>74</v>
      </c>
      <c r="J23" s="17"/>
      <c r="K23" s="17"/>
      <c r="L23" s="17">
        <v>120.08</v>
      </c>
      <c r="M23" s="17"/>
    </row>
    <row r="24" spans="1:13" ht="63.75" customHeight="1">
      <c r="A24" s="18" t="s">
        <v>75</v>
      </c>
      <c r="B24" s="18"/>
      <c r="C24" s="18"/>
      <c r="D24" s="17" t="s">
        <v>14</v>
      </c>
      <c r="E24" s="17" t="s">
        <v>40</v>
      </c>
      <c r="F24" s="17" t="s">
        <v>76</v>
      </c>
      <c r="G24" s="17" t="s">
        <v>77</v>
      </c>
      <c r="H24" s="17" t="s">
        <v>78</v>
      </c>
      <c r="I24" s="17" t="s">
        <v>79</v>
      </c>
      <c r="J24" s="17" t="s">
        <v>80</v>
      </c>
      <c r="K24" s="17" t="s">
        <v>81</v>
      </c>
      <c r="L24" s="17">
        <v>30</v>
      </c>
      <c r="M24" s="17">
        <v>30</v>
      </c>
    </row>
    <row r="25" spans="1:13" ht="63.75" customHeight="1">
      <c r="A25" s="18"/>
      <c r="B25" s="18"/>
      <c r="C25" s="18"/>
      <c r="D25" s="17" t="s">
        <v>14</v>
      </c>
      <c r="E25" s="17" t="s">
        <v>40</v>
      </c>
      <c r="F25" s="17" t="s">
        <v>82</v>
      </c>
      <c r="G25" s="17" t="s">
        <v>83</v>
      </c>
      <c r="H25" s="17" t="s">
        <v>84</v>
      </c>
      <c r="I25" s="17" t="s">
        <v>79</v>
      </c>
      <c r="J25" s="17" t="s">
        <v>85</v>
      </c>
      <c r="K25" s="17" t="s">
        <v>86</v>
      </c>
      <c r="L25" s="17">
        <v>74.3</v>
      </c>
      <c r="M25" s="17">
        <v>74.3</v>
      </c>
    </row>
    <row r="26" spans="1:13" s="2" customFormat="1" ht="34.5" customHeight="1">
      <c r="A26" s="22" t="s">
        <v>87</v>
      </c>
      <c r="B26" s="22"/>
      <c r="C26" s="22" t="s">
        <v>87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1" customFormat="1" ht="75" customHeight="1">
      <c r="A27" s="22" t="s">
        <v>88</v>
      </c>
      <c r="B27" s="22"/>
      <c r="C27" s="22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25.5" customHeight="1">
      <c r="A28" s="14" t="s">
        <v>89</v>
      </c>
      <c r="B28" s="14"/>
      <c r="C28" s="14"/>
      <c r="D28" s="17"/>
      <c r="E28" s="17"/>
      <c r="F28" s="17"/>
      <c r="G28" s="17"/>
      <c r="H28" s="17"/>
      <c r="I28" s="17"/>
      <c r="J28" s="17"/>
      <c r="K28" s="17"/>
      <c r="L28" s="15">
        <f>SUM(L29:L38)</f>
        <v>6594</v>
      </c>
      <c r="M28" s="15">
        <f>SUM(M29:M38)</f>
        <v>6594</v>
      </c>
    </row>
    <row r="29" spans="1:13" ht="78" customHeight="1">
      <c r="A29" s="28" t="s">
        <v>90</v>
      </c>
      <c r="B29" s="28"/>
      <c r="C29" s="28"/>
      <c r="D29" s="17" t="s">
        <v>14</v>
      </c>
      <c r="E29" s="17" t="s">
        <v>15</v>
      </c>
      <c r="F29" s="17" t="s">
        <v>20</v>
      </c>
      <c r="G29" s="17" t="s">
        <v>21</v>
      </c>
      <c r="H29" s="17" t="s">
        <v>22</v>
      </c>
      <c r="I29" s="17" t="s">
        <v>23</v>
      </c>
      <c r="J29" s="17" t="s">
        <v>24</v>
      </c>
      <c r="K29" s="17" t="s">
        <v>25</v>
      </c>
      <c r="L29" s="17">
        <v>4710</v>
      </c>
      <c r="M29" s="17">
        <v>4710</v>
      </c>
    </row>
    <row r="30" spans="1:13" ht="69.75" customHeight="1">
      <c r="A30" s="28" t="s">
        <v>91</v>
      </c>
      <c r="B30" s="28"/>
      <c r="C30" s="28"/>
      <c r="D30" s="17" t="s">
        <v>14</v>
      </c>
      <c r="E30" s="17" t="s">
        <v>40</v>
      </c>
      <c r="F30" s="17" t="s">
        <v>92</v>
      </c>
      <c r="G30" s="19" t="s">
        <v>93</v>
      </c>
      <c r="H30" s="19" t="s">
        <v>94</v>
      </c>
      <c r="I30" s="19" t="s">
        <v>95</v>
      </c>
      <c r="J30" s="19" t="s">
        <v>96</v>
      </c>
      <c r="K30" s="19" t="s">
        <v>95</v>
      </c>
      <c r="L30" s="17">
        <v>665</v>
      </c>
      <c r="M30" s="17">
        <v>665</v>
      </c>
    </row>
    <row r="31" spans="1:13" s="1" customFormat="1" ht="57.75" customHeight="1">
      <c r="A31" s="28"/>
      <c r="B31" s="28"/>
      <c r="C31" s="28"/>
      <c r="D31" s="17" t="s">
        <v>14</v>
      </c>
      <c r="E31" s="17" t="s">
        <v>40</v>
      </c>
      <c r="F31" s="17" t="s">
        <v>51</v>
      </c>
      <c r="G31" s="17" t="s">
        <v>52</v>
      </c>
      <c r="H31" s="19" t="s">
        <v>53</v>
      </c>
      <c r="I31" s="17" t="s">
        <v>54</v>
      </c>
      <c r="J31" s="19" t="s">
        <v>55</v>
      </c>
      <c r="K31" s="17" t="s">
        <v>54</v>
      </c>
      <c r="L31" s="36">
        <v>549</v>
      </c>
      <c r="M31" s="25">
        <v>549</v>
      </c>
    </row>
    <row r="32" spans="1:13" ht="51" customHeight="1">
      <c r="A32" s="28" t="s">
        <v>97</v>
      </c>
      <c r="B32" s="28"/>
      <c r="C32" s="28"/>
      <c r="D32" s="17"/>
      <c r="E32" s="17"/>
      <c r="F32" s="25"/>
      <c r="G32" s="25"/>
      <c r="H32" s="25"/>
      <c r="I32" s="25"/>
      <c r="J32" s="25"/>
      <c r="K32" s="25"/>
      <c r="L32" s="17"/>
      <c r="M32" s="17"/>
    </row>
    <row r="33" spans="1:13" ht="48.75" customHeight="1">
      <c r="A33" s="28" t="s">
        <v>98</v>
      </c>
      <c r="B33" s="28"/>
      <c r="C33" s="28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75" customHeight="1">
      <c r="A34" s="28" t="s">
        <v>99</v>
      </c>
      <c r="B34" s="28"/>
      <c r="C34" s="28"/>
      <c r="D34" s="17" t="s">
        <v>14</v>
      </c>
      <c r="E34" s="17" t="s">
        <v>27</v>
      </c>
      <c r="F34" s="17" t="s">
        <v>100</v>
      </c>
      <c r="G34" s="17" t="s">
        <v>101</v>
      </c>
      <c r="H34" s="17" t="s">
        <v>102</v>
      </c>
      <c r="I34" s="17" t="s">
        <v>103</v>
      </c>
      <c r="J34" s="17" t="s">
        <v>104</v>
      </c>
      <c r="K34" s="17" t="s">
        <v>105</v>
      </c>
      <c r="L34" s="24">
        <v>50</v>
      </c>
      <c r="M34" s="17">
        <v>50</v>
      </c>
    </row>
    <row r="35" spans="1:13" s="1" customFormat="1" ht="66.75" customHeight="1">
      <c r="A35" s="28"/>
      <c r="B35" s="28"/>
      <c r="C35" s="28"/>
      <c r="D35" s="17" t="s">
        <v>27</v>
      </c>
      <c r="E35" s="17" t="s">
        <v>27</v>
      </c>
      <c r="F35" s="17" t="s">
        <v>106</v>
      </c>
      <c r="G35" s="17" t="s">
        <v>107</v>
      </c>
      <c r="H35" s="17" t="s">
        <v>108</v>
      </c>
      <c r="I35" s="17" t="s">
        <v>109</v>
      </c>
      <c r="J35" s="17" t="s">
        <v>104</v>
      </c>
      <c r="K35" s="17" t="s">
        <v>105</v>
      </c>
      <c r="L35" s="17">
        <v>30</v>
      </c>
      <c r="M35" s="17">
        <v>30</v>
      </c>
    </row>
    <row r="36" spans="1:13" ht="64.5" customHeight="1">
      <c r="A36" s="28"/>
      <c r="B36" s="28"/>
      <c r="C36" s="28"/>
      <c r="D36" s="17" t="s">
        <v>27</v>
      </c>
      <c r="E36" s="17" t="s">
        <v>27</v>
      </c>
      <c r="F36" s="17" t="s">
        <v>100</v>
      </c>
      <c r="G36" s="17" t="s">
        <v>101</v>
      </c>
      <c r="H36" s="17" t="s">
        <v>110</v>
      </c>
      <c r="I36" s="17" t="s">
        <v>103</v>
      </c>
      <c r="J36" s="17" t="s">
        <v>111</v>
      </c>
      <c r="K36" s="17" t="s">
        <v>105</v>
      </c>
      <c r="L36" s="17">
        <v>500</v>
      </c>
      <c r="M36" s="17">
        <v>500</v>
      </c>
    </row>
    <row r="37" spans="1:13" ht="54" customHeight="1">
      <c r="A37" s="28" t="s">
        <v>112</v>
      </c>
      <c r="B37" s="28"/>
      <c r="C37" s="28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66" customHeight="1">
      <c r="A38" s="28" t="s">
        <v>113</v>
      </c>
      <c r="B38" s="28"/>
      <c r="C38" s="28"/>
      <c r="D38" s="17" t="s">
        <v>34</v>
      </c>
      <c r="E38" s="17" t="s">
        <v>114</v>
      </c>
      <c r="F38" s="17" t="s">
        <v>115</v>
      </c>
      <c r="G38" s="17"/>
      <c r="H38" s="17" t="s">
        <v>116</v>
      </c>
      <c r="I38" s="17" t="s">
        <v>117</v>
      </c>
      <c r="J38" s="25"/>
      <c r="K38" s="17"/>
      <c r="L38" s="17">
        <v>90</v>
      </c>
      <c r="M38" s="17">
        <v>90</v>
      </c>
    </row>
    <row r="39" spans="1:13" ht="33.75" customHeight="1">
      <c r="A39" s="14" t="s">
        <v>118</v>
      </c>
      <c r="B39" s="14"/>
      <c r="C39" s="14"/>
      <c r="D39" s="17"/>
      <c r="E39" s="17"/>
      <c r="F39" s="17"/>
      <c r="G39" s="17"/>
      <c r="H39" s="17"/>
      <c r="I39" s="17"/>
      <c r="J39" s="17"/>
      <c r="K39" s="17"/>
      <c r="L39" s="15">
        <f>SUM(L40:L46)</f>
        <v>0</v>
      </c>
      <c r="M39" s="15">
        <f>SUM(M40:M46)</f>
        <v>0</v>
      </c>
    </row>
    <row r="40" spans="1:13" ht="43.5" customHeight="1">
      <c r="A40" s="29" t="s">
        <v>119</v>
      </c>
      <c r="B40" s="29"/>
      <c r="C40" s="29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33" customHeight="1">
      <c r="A41" s="28" t="s">
        <v>120</v>
      </c>
      <c r="B41" s="28"/>
      <c r="C41" s="28" t="s">
        <v>120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4" customHeight="1">
      <c r="A42" s="28" t="s">
        <v>121</v>
      </c>
      <c r="B42" s="28"/>
      <c r="C42" s="28" t="s">
        <v>121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24" customHeight="1">
      <c r="A43" s="28" t="s">
        <v>122</v>
      </c>
      <c r="B43" s="28"/>
      <c r="C43" s="28" t="s">
        <v>122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22.5" customHeight="1">
      <c r="A44" s="28" t="s">
        <v>123</v>
      </c>
      <c r="B44" s="28"/>
      <c r="C44" s="28" t="s">
        <v>123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24.75" customHeight="1">
      <c r="A45" s="28" t="s">
        <v>124</v>
      </c>
      <c r="B45" s="28"/>
      <c r="C45" s="28" t="s">
        <v>124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7" customHeight="1">
      <c r="A46" s="28" t="s">
        <v>125</v>
      </c>
      <c r="B46" s="28"/>
      <c r="C46" s="28" t="s">
        <v>125</v>
      </c>
      <c r="D46" s="17"/>
      <c r="E46" s="17"/>
      <c r="F46" s="17"/>
      <c r="G46" s="17"/>
      <c r="H46" s="17"/>
      <c r="I46" s="17"/>
      <c r="J46" s="25"/>
      <c r="K46" s="17"/>
      <c r="L46" s="17"/>
      <c r="M46" s="17"/>
    </row>
    <row r="47" spans="1:13" ht="31.5" customHeight="1">
      <c r="A47" s="14" t="s">
        <v>126</v>
      </c>
      <c r="B47" s="14"/>
      <c r="C47" s="14"/>
      <c r="D47" s="17"/>
      <c r="E47" s="17"/>
      <c r="F47" s="17"/>
      <c r="G47" s="17"/>
      <c r="H47" s="17"/>
      <c r="I47" s="17"/>
      <c r="J47" s="37"/>
      <c r="K47" s="37"/>
      <c r="L47" s="15">
        <f>SUM(L48:L48)</f>
        <v>0</v>
      </c>
      <c r="M47" s="15">
        <f>SUM(M48:M48)</f>
        <v>0</v>
      </c>
    </row>
    <row r="48" spans="1:13" ht="48.75" customHeight="1">
      <c r="A48" s="28" t="s">
        <v>127</v>
      </c>
      <c r="B48" s="28"/>
      <c r="C48" s="28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30.75" customHeight="1">
      <c r="A49" s="30" t="s">
        <v>128</v>
      </c>
      <c r="B49" s="30"/>
      <c r="C49" s="30"/>
      <c r="D49" s="30"/>
      <c r="E49" s="30"/>
      <c r="F49" s="30"/>
      <c r="G49" s="30"/>
      <c r="H49" s="30"/>
      <c r="I49" s="30"/>
      <c r="J49" s="17"/>
      <c r="K49" s="17"/>
      <c r="L49" s="38">
        <f>L47+L39+L28+L6</f>
        <v>30414.38</v>
      </c>
      <c r="M49" s="38">
        <f>M47+M39+M28+M6</f>
        <v>29014.3</v>
      </c>
    </row>
    <row r="50" ht="18.75" customHeight="1"/>
  </sheetData>
  <sheetProtection/>
  <mergeCells count="51">
    <mergeCell ref="A1:M1"/>
    <mergeCell ref="A3:D3"/>
    <mergeCell ref="K3:M3"/>
    <mergeCell ref="A6:C6"/>
    <mergeCell ref="A9:C9"/>
    <mergeCell ref="A10:C10"/>
    <mergeCell ref="A11:C11"/>
    <mergeCell ref="A17:C17"/>
    <mergeCell ref="A18:C18"/>
    <mergeCell ref="A19:C19"/>
    <mergeCell ref="A20:C20"/>
    <mergeCell ref="A21:C21"/>
    <mergeCell ref="A22:C22"/>
    <mergeCell ref="A23:C23"/>
    <mergeCell ref="A26:C26"/>
    <mergeCell ref="A27:C27"/>
    <mergeCell ref="A28:C28"/>
    <mergeCell ref="A29:C29"/>
    <mergeCell ref="A32:C32"/>
    <mergeCell ref="A33:C33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I49"/>
    <mergeCell ref="D4:D5"/>
    <mergeCell ref="D15:D1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4:C5"/>
    <mergeCell ref="A7:C8"/>
    <mergeCell ref="A12:C14"/>
    <mergeCell ref="A24:C25"/>
    <mergeCell ref="A15:C16"/>
    <mergeCell ref="A30:C31"/>
    <mergeCell ref="A34:C3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yudaoshu</dc:creator>
  <cp:keywords/>
  <dc:description/>
  <cp:lastModifiedBy>Administrator</cp:lastModifiedBy>
  <cp:lastPrinted>2019-08-14T16:38:48Z</cp:lastPrinted>
  <dcterms:created xsi:type="dcterms:W3CDTF">2018-01-04T06:33:00Z</dcterms:created>
  <dcterms:modified xsi:type="dcterms:W3CDTF">2021-12-17T02:42:31Z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ubyTemplate">
    <vt:lpwstr>14</vt:lpwstr>
  </property>
</Properties>
</file>