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攻固拓展脱贫攻坚成果" sheetId="1" r:id="rId1"/>
  </sheets>
  <definedNames>
    <definedName name="_xlnm.Print_Titles" localSheetId="0">'攻固拓展脱贫攻坚成果'!$4:$6</definedName>
  </definedNames>
  <calcPr fullCalcOnLoad="1"/>
</workbook>
</file>

<file path=xl/sharedStrings.xml><?xml version="1.0" encoding="utf-8"?>
<sst xmlns="http://schemas.openxmlformats.org/spreadsheetml/2006/main" count="116" uniqueCount="84">
  <si>
    <t>附件</t>
  </si>
  <si>
    <t>旬阳市2021年省市财政衔接资金项目计划表</t>
  </si>
  <si>
    <t>单位：万元</t>
  </si>
  <si>
    <t>序号</t>
  </si>
  <si>
    <t xml:space="preserve">项目名称     </t>
  </si>
  <si>
    <t>项目内容及建设规模</t>
  </si>
  <si>
    <t>实施地点</t>
  </si>
  <si>
    <t>是否是脱贫村</t>
  </si>
  <si>
    <t>受益户数</t>
  </si>
  <si>
    <t>其中：扶持带动脱贫户户数</t>
  </si>
  <si>
    <t>建设期限</t>
  </si>
  <si>
    <t>绩效目标</t>
  </si>
  <si>
    <t>项目资金投入</t>
  </si>
  <si>
    <t>行业主管部门</t>
  </si>
  <si>
    <t>项目
实施
单位</t>
  </si>
  <si>
    <t>备注</t>
  </si>
  <si>
    <t>合计</t>
  </si>
  <si>
    <t>财政衔接资金</t>
  </si>
  <si>
    <t>其它资金投入</t>
  </si>
  <si>
    <t>小计</t>
  </si>
  <si>
    <t>中央</t>
  </si>
  <si>
    <t>省级</t>
  </si>
  <si>
    <t>市级</t>
  </si>
  <si>
    <t>县级</t>
  </si>
  <si>
    <t>白柳镇唐家院村双垭村一组下庄子至笔架山通组产业路</t>
  </si>
  <si>
    <t>改造及硬化唐家院村双垭村一组下庄子至笔架山2.5公里（宽3.5米，厚0.18米）。</t>
  </si>
  <si>
    <t>唐家院村</t>
  </si>
  <si>
    <t>是</t>
  </si>
  <si>
    <t>改善唐家院村农户235户，其中脱贫户123户，交通出行条件。带动68户农户发展烟草、魔芋、红薯、畜牧等产业，实现户均增收2500元以上。</t>
  </si>
  <si>
    <t>旬阳市交通运输局</t>
  </si>
  <si>
    <t>白柳镇</t>
  </si>
  <si>
    <t>白柳镇白岩村5组罗家坡通组产业路</t>
  </si>
  <si>
    <t>改造及硬化白岩村5组罗家坡2.0公里（宽3.5米，厚0.18米）。</t>
  </si>
  <si>
    <t>白岩村</t>
  </si>
  <si>
    <t>改善白岩村农户329户，其中脱贫户98户，交通出行条件。带动107户农户发展烟草、魔芋、红薯、畜牧等产业，实现户均增收2400元以上。</t>
  </si>
  <si>
    <t>白柳镇白岩村佘家洼2.3.4组通组产业路</t>
  </si>
  <si>
    <t>改造及硬化白岩村佘家洼2.3.4组2.2公里（宽3.5米，厚0.18米）。</t>
  </si>
  <si>
    <t>铜钱关镇金盆湾村三组香炉沟至龙池子通组产业路</t>
  </si>
  <si>
    <t>改造及硬化金盆湾村三组通组路5.0公里（宽3.5米，厚0.18米）。</t>
  </si>
  <si>
    <t>金盆湾村</t>
  </si>
  <si>
    <t>否</t>
  </si>
  <si>
    <t>改善金盆湾村农户609户，其中脱贫户98户，交通出行条件。带动230户农户发展烟草、魔芋、红薯、畜牧等产业，实现户均增收2300元以上。</t>
  </si>
  <si>
    <t>铜钱关镇</t>
  </si>
  <si>
    <t>麻坪镇关垭村大坪至王庄村单家沟通组产业路</t>
  </si>
  <si>
    <t>改造及硬化关垭村大坪至王庄村单家沟5.4公里（宽3.5米，厚0.18米）。</t>
  </si>
  <si>
    <t>关垭村</t>
  </si>
  <si>
    <t>改善关垭村农户181户，其中脱贫户68户，交通出行条件。带动60户农户发展烟草、魔芋、红薯、畜牧等产业，实现户均增收1500元以上。</t>
  </si>
  <si>
    <t>麻坪镇</t>
  </si>
  <si>
    <t>麻坪镇铁山村三组铜板沟至庙坡通组产业路</t>
  </si>
  <si>
    <t>改造及硬化铁山村三组铜板沟沟至庙坡7.0公里（宽3.5米，厚0.18米）。</t>
  </si>
  <si>
    <t>铁山村</t>
  </si>
  <si>
    <t>改善铁山村农户320户，其中脱贫户142户，交通出行条件。带动69户农户发展烟草、魔芋、红薯、畜牧等产业，实现户均增收1900元以上。</t>
  </si>
  <si>
    <t>构元镇铁厂至朱家沟通组产业路</t>
  </si>
  <si>
    <t>改造及硬化铁厂至朱家沟通组产业路7.7公里（宽3.5米，厚0.18米）。</t>
  </si>
  <si>
    <t>羊山村</t>
  </si>
  <si>
    <t>改善羊山村农户354户，其中脱贫户151户，交通出行条件。带动64户农户发展烟草、魔芋、红薯、畜牧等产业，实现户均增收1600元以上。</t>
  </si>
  <si>
    <t>构元镇</t>
  </si>
  <si>
    <t>赵湾镇中山村后砭至宋家山通组产业路</t>
  </si>
  <si>
    <t>改造及硬化中山村后砭至宋家山3.09公里（宽3.5米，厚0.18米）。</t>
  </si>
  <si>
    <t>中山村</t>
  </si>
  <si>
    <t>改善中山村农户266户，其中脱贫户137户，交通出行条件。带动66户农户发展烟草、魔芋、红薯、畜牧等产业，实现户均增收1800元以上。</t>
  </si>
  <si>
    <t>赵湾镇</t>
  </si>
  <si>
    <t>赵湾镇中山村中山至刘家坪通组产业路</t>
  </si>
  <si>
    <t>改造及硬化中山村中山至刘家坪2.47公里（宽3.5米，厚0.18米）。</t>
  </si>
  <si>
    <t>神河镇夏家院村槐树一组通组产业路</t>
  </si>
  <si>
    <t>改造及硬化夏家院村槐树一组丁家沟口至槐树垭7公里（宽3.5米，厚0.18米）。</t>
  </si>
  <si>
    <t>夏家院村</t>
  </si>
  <si>
    <t>改善夏家院村农户321户，其中脱贫户128户，交通出行条件。带动69户农户发展烟草、魔芋、红薯、畜牧等产业，实现户均增收1900元以上。</t>
  </si>
  <si>
    <t>神河镇</t>
  </si>
  <si>
    <t>石门镇石门村麻园九组通组产业路</t>
  </si>
  <si>
    <t>改造及硬化石门村油坊沟口至杜家湾3公里（宽3.5米，厚0.18米）。</t>
  </si>
  <si>
    <t>石门村</t>
  </si>
  <si>
    <t>改善石门村农户472户，其中脱贫户159户，交通出行条件。带动63户农户发展烟草、魔芋、红薯、畜牧等产业，实现户均增收1700元以上。</t>
  </si>
  <si>
    <t>石门镇</t>
  </si>
  <si>
    <t>棕溪镇展元村姚庄通组产业路</t>
  </si>
  <si>
    <t>改造及硬化展元村姚庄田志勇门前至阴坡1.5公里（宽3.5米，厚0.18米）。</t>
  </si>
  <si>
    <t>展元村</t>
  </si>
  <si>
    <t>改善展元村农户402户，其中脱贫户192户，交通出行条件。带动70户农户发展烟草、魔芋、红薯、畜牧等产业，实现户均增收1900元以上。</t>
  </si>
  <si>
    <t>棕溪镇</t>
  </si>
  <si>
    <t>小河镇阳坡河村张家山通组产业路</t>
  </si>
  <si>
    <t>改造及硬化阳坡河村张家山窑子至寨垭3.5公里（宽3.5米，厚0.18米）。</t>
  </si>
  <si>
    <t>阳坡河村</t>
  </si>
  <si>
    <t>改善阳坡河村农户202户，其中脱贫户105户，交通出行条件。带动50户农户发展烟草、魔芋、红薯、畜牧等产业，实现户均增收1800元以上。</t>
  </si>
  <si>
    <t>小河镇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</si>
</sst>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9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28" fillId="22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justify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10" borderId="13" xfId="63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 applyProtection="1">
      <alignment horizontal="justify" vertical="center" wrapText="1"/>
      <protection/>
    </xf>
    <xf numFmtId="0" fontId="29" fillId="10" borderId="13" xfId="0" applyFont="1" applyFill="1" applyBorder="1" applyAlignment="1">
      <alignment horizontal="justify" vertical="center" wrapText="1"/>
    </xf>
    <xf numFmtId="0" fontId="29" fillId="1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left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30" fillId="22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justify" vertical="center"/>
    </xf>
    <xf numFmtId="0" fontId="5" fillId="0" borderId="13" xfId="0" applyFont="1" applyBorder="1" applyAlignment="1">
      <alignment horizontal="justify" vertical="center" wrapText="1"/>
    </xf>
    <xf numFmtId="0" fontId="29" fillId="0" borderId="13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justify" vertical="center" wrapText="1"/>
    </xf>
    <xf numFmtId="0" fontId="31" fillId="0" borderId="13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1" name="TextBox 9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" name="TextBox 10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3" name="TextBox 11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4" name="TextBox 12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" name="TextBox 13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6" name="TextBox 14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" name="TextBox 15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8" name="TextBox 16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9" name="TextBox 17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10" name="TextBox 18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11" name="TextBox 19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12" name="TextBox 20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13" name="TextBox 21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14" name="TextBox 22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15" name="TextBox 23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16" name="TextBox 24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17" name="TextBox 25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18" name="TextBox 26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19" name="TextBox 27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20" name="TextBox 28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21" name="TextBox 29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22" name="TextBox 30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3" name="TextBox 31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4" name="TextBox 32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5" name="TextBox 33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6" name="TextBox 34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7" name="TextBox 35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8" name="TextBox 36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29" name="TextBox 37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30" name="TextBox 38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31" name="TextBox 39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32" name="TextBox 40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33" name="TextBox 41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34" name="TextBox 42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35" name="TextBox 43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36" name="TextBox 44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37" name="TextBox 45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38" name="TextBox 46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39" name="TextBox 47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40" name="TextBox 48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41" name="TextBox 49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42" name="TextBox 50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43" name="TextBox 51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44" name="TextBox 52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45" name="TextBox 53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46" name="TextBox 54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47" name="TextBox 55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48" name="TextBox 56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49" name="TextBox 57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0" name="TextBox 58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1" name="TextBox 59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2" name="TextBox 60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3" name="TextBox 61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4" name="TextBox 62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5" name="TextBox 63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56" name="TextBox 64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57" name="TextBox 65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58" name="TextBox 66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59" name="TextBox 67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60" name="TextBox 68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61" name="TextBox 69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62" name="TextBox 70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63" name="TextBox 71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64" name="TextBox 72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65" name="TextBox 73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66" name="TextBox 74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67" name="TextBox 75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68" name="TextBox 76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69" name="TextBox 77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0" name="TextBox 78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1" name="TextBox 79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2" name="TextBox 80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3" name="TextBox 81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4" name="TextBox 82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5" name="TextBox 83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6" name="TextBox 84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7" name="TextBox 85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6675" cy="419100"/>
    <xdr:sp fLocksText="0">
      <xdr:nvSpPr>
        <xdr:cNvPr id="78" name="TextBox 86"/>
        <xdr:cNvSpPr txBox="1">
          <a:spLocks noChangeArrowheads="1"/>
        </xdr:cNvSpPr>
      </xdr:nvSpPr>
      <xdr:spPr>
        <a:xfrm>
          <a:off x="45720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79" name="TextBox 87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0" name="TextBox 88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1" name="TextBox 89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2" name="TextBox 90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3" name="TextBox 91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4" name="TextBox 92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5" name="TextBox 93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6" name="TextBox 94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7" name="TextBox 95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438150"/>
    <xdr:sp fLocksText="0">
      <xdr:nvSpPr>
        <xdr:cNvPr id="88" name="TextBox 96"/>
        <xdr:cNvSpPr txBox="1">
          <a:spLocks noChangeArrowheads="1"/>
        </xdr:cNvSpPr>
      </xdr:nvSpPr>
      <xdr:spPr>
        <a:xfrm>
          <a:off x="45720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89" name="TextBox 97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0" name="TextBox 98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1" name="TextBox 99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2" name="TextBox 100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3" name="TextBox 101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4" name="TextBox 102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5" name="TextBox 103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6" name="TextBox 104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7" name="TextBox 105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8" name="TextBox 106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99" name="TextBox 107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00" name="TextBox 108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1" name="TextBox 109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2" name="TextBox 110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3" name="TextBox 111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4" name="TextBox 112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5" name="TextBox 113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6" name="TextBox 114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7" name="TextBox 115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8" name="TextBox 116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09" name="TextBox 117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10" name="TextBox 118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1" name="TextBox 119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2" name="TextBox 120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3" name="TextBox 121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4" name="TextBox 122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5" name="TextBox 123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6" name="TextBox 124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7" name="TextBox 125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8" name="TextBox 126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19" name="TextBox 127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20" name="TextBox 128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21" name="TextBox 129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22" name="TextBox 130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23" name="TextBox 131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24" name="TextBox 132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25" name="TextBox 133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26" name="TextBox 134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27" name="TextBox 135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28" name="TextBox 136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29" name="TextBox 137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30" name="TextBox 138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31" name="TextBox 139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32" name="TextBox 140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33" name="TextBox 141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34" name="TextBox 142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35" name="TextBox 143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36" name="TextBox 144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37" name="TextBox 145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38" name="TextBox 146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39" name="TextBox 147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40" name="TextBox 148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41" name="TextBox 149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42" name="TextBox 150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43" name="TextBox 151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44" name="TextBox 152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45" name="TextBox 153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46" name="TextBox 154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47" name="TextBox 155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48" name="TextBox 156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49" name="TextBox 157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50" name="TextBox 158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51" name="TextBox 159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52" name="TextBox 160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53" name="TextBox 161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54" name="TextBox 162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55" name="TextBox 163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56" name="TextBox 164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57" name="TextBox 165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58" name="TextBox 166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59" name="TextBox 167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60" name="TextBox 168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61" name="TextBox 169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62" name="TextBox 170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63" name="TextBox 171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64" name="TextBox 172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65" name="TextBox 173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166" name="TextBox 174"/>
        <xdr:cNvSpPr txBox="1">
          <a:spLocks noChangeArrowheads="1"/>
        </xdr:cNvSpPr>
      </xdr:nvSpPr>
      <xdr:spPr>
        <a:xfrm>
          <a:off x="1657350" y="176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67" name="TextBox 175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68" name="TextBox 176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69" name="TextBox 177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70" name="TextBox 178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71" name="TextBox 179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72" name="TextBox 180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73" name="TextBox 181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74" name="TextBox 182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75" name="TextBox 183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38150"/>
    <xdr:sp fLocksText="0">
      <xdr:nvSpPr>
        <xdr:cNvPr id="176" name="TextBox 184"/>
        <xdr:cNvSpPr txBox="1">
          <a:spLocks noChangeArrowheads="1"/>
        </xdr:cNvSpPr>
      </xdr:nvSpPr>
      <xdr:spPr>
        <a:xfrm>
          <a:off x="1657350" y="17621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8" sqref="A18:IV19"/>
    </sheetView>
  </sheetViews>
  <sheetFormatPr defaultColWidth="9.00390625" defaultRowHeight="14.25"/>
  <cols>
    <col min="1" max="1" width="6.00390625" style="0" customWidth="1"/>
    <col min="2" max="2" width="15.75390625" style="0" customWidth="1"/>
    <col min="3" max="3" width="21.125" style="0" customWidth="1"/>
    <col min="4" max="4" width="10.25390625" style="0" customWidth="1"/>
    <col min="5" max="6" width="6.625" style="0" customWidth="1"/>
    <col min="7" max="7" width="6.375" style="0" customWidth="1"/>
    <col min="8" max="8" width="6.625" style="0" customWidth="1"/>
    <col min="9" max="9" width="28.25390625" style="0" customWidth="1"/>
    <col min="10" max="10" width="7.50390625" style="0" customWidth="1"/>
    <col min="11" max="13" width="6.375" style="0" customWidth="1"/>
    <col min="14" max="14" width="5.625" style="0" customWidth="1"/>
    <col min="15" max="16" width="5.125" style="0" customWidth="1"/>
    <col min="17" max="17" width="7.50390625" style="0" customWidth="1"/>
    <col min="18" max="18" width="8.25390625" style="0" customWidth="1"/>
    <col min="19" max="19" width="5.875" style="0" customWidth="1"/>
  </cols>
  <sheetData>
    <row r="1" ht="16.5" customHeight="1">
      <c r="A1" s="2" t="s">
        <v>0</v>
      </c>
    </row>
    <row r="2" spans="1:19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27"/>
      <c r="L3" s="27"/>
      <c r="M3" s="27"/>
      <c r="N3" s="27"/>
      <c r="O3" s="27"/>
      <c r="P3" s="27"/>
      <c r="Q3" s="27"/>
      <c r="R3" s="40" t="s">
        <v>2</v>
      </c>
      <c r="S3" s="40"/>
    </row>
    <row r="4" spans="1:19" ht="14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28" t="s">
        <v>12</v>
      </c>
      <c r="K4" s="28"/>
      <c r="L4" s="28"/>
      <c r="M4" s="28"/>
      <c r="N4" s="28"/>
      <c r="O4" s="28"/>
      <c r="P4" s="28"/>
      <c r="Q4" s="41" t="s">
        <v>13</v>
      </c>
      <c r="R4" s="41" t="s">
        <v>14</v>
      </c>
      <c r="S4" s="41" t="s">
        <v>15</v>
      </c>
    </row>
    <row r="5" spans="1:19" ht="24" customHeight="1">
      <c r="A5" s="7"/>
      <c r="B5" s="7"/>
      <c r="C5" s="7"/>
      <c r="D5" s="7"/>
      <c r="E5" s="7"/>
      <c r="F5" s="7"/>
      <c r="G5" s="7"/>
      <c r="H5" s="7"/>
      <c r="I5" s="7"/>
      <c r="J5" s="6" t="s">
        <v>16</v>
      </c>
      <c r="K5" s="29" t="s">
        <v>17</v>
      </c>
      <c r="L5" s="30"/>
      <c r="M5" s="30"/>
      <c r="N5" s="30"/>
      <c r="O5" s="31"/>
      <c r="P5" s="6" t="s">
        <v>18</v>
      </c>
      <c r="Q5" s="42"/>
      <c r="R5" s="42"/>
      <c r="S5" s="42"/>
    </row>
    <row r="6" spans="1:19" ht="24" customHeight="1">
      <c r="A6" s="8"/>
      <c r="B6" s="8"/>
      <c r="C6" s="8"/>
      <c r="D6" s="8"/>
      <c r="E6" s="8"/>
      <c r="F6" s="8"/>
      <c r="G6" s="8"/>
      <c r="H6" s="8"/>
      <c r="I6" s="8"/>
      <c r="J6" s="8"/>
      <c r="K6" s="32" t="s">
        <v>19</v>
      </c>
      <c r="L6" s="33" t="s">
        <v>20</v>
      </c>
      <c r="M6" s="33" t="s">
        <v>21</v>
      </c>
      <c r="N6" s="33" t="s">
        <v>22</v>
      </c>
      <c r="O6" s="33" t="s">
        <v>23</v>
      </c>
      <c r="P6" s="8"/>
      <c r="Q6" s="43"/>
      <c r="R6" s="43"/>
      <c r="S6" s="43"/>
    </row>
    <row r="7" spans="1:19" ht="21" customHeight="1">
      <c r="A7" s="9"/>
      <c r="B7" s="9" t="s">
        <v>16</v>
      </c>
      <c r="C7" s="9"/>
      <c r="D7" s="9"/>
      <c r="E7" s="9"/>
      <c r="F7" s="9"/>
      <c r="G7" s="9"/>
      <c r="H7" s="9"/>
      <c r="I7" s="9"/>
      <c r="J7" s="34">
        <f>SUM(J8:J22)</f>
        <v>1184</v>
      </c>
      <c r="K7" s="35"/>
      <c r="L7" s="35"/>
      <c r="M7" s="36"/>
      <c r="N7" s="36"/>
      <c r="O7" s="36"/>
      <c r="P7" s="34">
        <f>SUM(P8:P21)</f>
        <v>1184</v>
      </c>
      <c r="Q7" s="36"/>
      <c r="R7" s="36"/>
      <c r="S7" s="44"/>
    </row>
    <row r="8" spans="1:19" s="1" customFormat="1" ht="57.75" customHeight="1">
      <c r="A8" s="10">
        <v>1</v>
      </c>
      <c r="B8" s="11" t="s">
        <v>24</v>
      </c>
      <c r="C8" s="11" t="s">
        <v>25</v>
      </c>
      <c r="D8" s="12" t="s">
        <v>26</v>
      </c>
      <c r="E8" s="10" t="s">
        <v>27</v>
      </c>
      <c r="F8" s="10">
        <v>235</v>
      </c>
      <c r="G8" s="10">
        <v>68</v>
      </c>
      <c r="H8" s="10">
        <v>2021</v>
      </c>
      <c r="I8" s="13" t="s">
        <v>28</v>
      </c>
      <c r="J8" s="15">
        <v>59</v>
      </c>
      <c r="K8" s="10"/>
      <c r="L8" s="10"/>
      <c r="M8" s="10"/>
      <c r="N8" s="10"/>
      <c r="O8" s="10"/>
      <c r="P8" s="15">
        <v>59</v>
      </c>
      <c r="Q8" s="10" t="s">
        <v>29</v>
      </c>
      <c r="R8" s="10" t="s">
        <v>30</v>
      </c>
      <c r="S8" s="45"/>
    </row>
    <row r="9" spans="1:19" s="1" customFormat="1" ht="52.5" customHeight="1">
      <c r="A9" s="10">
        <v>2</v>
      </c>
      <c r="B9" s="11" t="s">
        <v>31</v>
      </c>
      <c r="C9" s="11" t="s">
        <v>32</v>
      </c>
      <c r="D9" s="12" t="s">
        <v>33</v>
      </c>
      <c r="E9" s="10" t="s">
        <v>27</v>
      </c>
      <c r="F9" s="10">
        <v>329</v>
      </c>
      <c r="G9" s="10">
        <v>98</v>
      </c>
      <c r="H9" s="10">
        <v>2021</v>
      </c>
      <c r="I9" s="13" t="s">
        <v>34</v>
      </c>
      <c r="J9" s="15">
        <v>50</v>
      </c>
      <c r="K9" s="10"/>
      <c r="L9" s="10"/>
      <c r="M9" s="10"/>
      <c r="N9" s="10"/>
      <c r="O9" s="10"/>
      <c r="P9" s="15">
        <v>50</v>
      </c>
      <c r="Q9" s="10" t="s">
        <v>29</v>
      </c>
      <c r="R9" s="10" t="s">
        <v>30</v>
      </c>
      <c r="S9" s="45"/>
    </row>
    <row r="10" spans="1:19" s="1" customFormat="1" ht="57" customHeight="1">
      <c r="A10" s="10">
        <v>3</v>
      </c>
      <c r="B10" s="11" t="s">
        <v>35</v>
      </c>
      <c r="C10" s="11" t="s">
        <v>36</v>
      </c>
      <c r="D10" s="12" t="s">
        <v>33</v>
      </c>
      <c r="E10" s="10" t="s">
        <v>27</v>
      </c>
      <c r="F10" s="10">
        <v>329</v>
      </c>
      <c r="G10" s="10">
        <v>98</v>
      </c>
      <c r="H10" s="10">
        <v>2021</v>
      </c>
      <c r="I10" s="13" t="s">
        <v>34</v>
      </c>
      <c r="J10" s="15">
        <v>55</v>
      </c>
      <c r="K10" s="10"/>
      <c r="L10" s="10"/>
      <c r="M10" s="10"/>
      <c r="N10" s="10"/>
      <c r="O10" s="10"/>
      <c r="P10" s="15">
        <v>55</v>
      </c>
      <c r="Q10" s="10" t="s">
        <v>29</v>
      </c>
      <c r="R10" s="10" t="s">
        <v>30</v>
      </c>
      <c r="S10" s="45"/>
    </row>
    <row r="11" spans="1:19" ht="63" customHeight="1">
      <c r="A11" s="10">
        <v>4</v>
      </c>
      <c r="B11" s="11" t="s">
        <v>37</v>
      </c>
      <c r="C11" s="13" t="s">
        <v>38</v>
      </c>
      <c r="D11" s="14" t="s">
        <v>39</v>
      </c>
      <c r="E11" s="10" t="s">
        <v>40</v>
      </c>
      <c r="F11" s="15">
        <v>609</v>
      </c>
      <c r="G11" s="15">
        <v>230</v>
      </c>
      <c r="H11" s="10">
        <v>2021</v>
      </c>
      <c r="I11" s="13" t="s">
        <v>41</v>
      </c>
      <c r="J11" s="15">
        <v>125</v>
      </c>
      <c r="K11" s="15"/>
      <c r="L11" s="15"/>
      <c r="M11" s="15"/>
      <c r="N11" s="15"/>
      <c r="O11" s="15"/>
      <c r="P11" s="15">
        <v>125</v>
      </c>
      <c r="Q11" s="10" t="s">
        <v>29</v>
      </c>
      <c r="R11" s="10" t="s">
        <v>42</v>
      </c>
      <c r="S11" s="45"/>
    </row>
    <row r="12" spans="1:19" ht="57.75" customHeight="1">
      <c r="A12" s="10">
        <v>5</v>
      </c>
      <c r="B12" s="11" t="s">
        <v>43</v>
      </c>
      <c r="C12" s="13" t="s">
        <v>44</v>
      </c>
      <c r="D12" s="16" t="s">
        <v>45</v>
      </c>
      <c r="E12" s="10" t="s">
        <v>27</v>
      </c>
      <c r="F12" s="10">
        <v>181</v>
      </c>
      <c r="G12" s="15">
        <v>60</v>
      </c>
      <c r="H12" s="10">
        <v>2021</v>
      </c>
      <c r="I12" s="13" t="s">
        <v>46</v>
      </c>
      <c r="J12" s="15">
        <v>54</v>
      </c>
      <c r="K12" s="15"/>
      <c r="L12" s="15"/>
      <c r="M12" s="15"/>
      <c r="N12" s="15"/>
      <c r="O12" s="15"/>
      <c r="P12" s="15">
        <v>54</v>
      </c>
      <c r="Q12" s="10" t="s">
        <v>29</v>
      </c>
      <c r="R12" s="10" t="s">
        <v>47</v>
      </c>
      <c r="S12" s="45"/>
    </row>
    <row r="13" spans="1:19" ht="60" customHeight="1">
      <c r="A13" s="10">
        <v>6</v>
      </c>
      <c r="B13" s="11" t="s">
        <v>48</v>
      </c>
      <c r="C13" s="13" t="s">
        <v>49</v>
      </c>
      <c r="D13" s="16" t="s">
        <v>50</v>
      </c>
      <c r="E13" s="10" t="s">
        <v>27</v>
      </c>
      <c r="F13" s="10">
        <v>320</v>
      </c>
      <c r="G13" s="15">
        <v>69</v>
      </c>
      <c r="H13" s="10">
        <v>2021</v>
      </c>
      <c r="I13" s="13" t="s">
        <v>51</v>
      </c>
      <c r="J13" s="15">
        <v>40</v>
      </c>
      <c r="K13" s="15"/>
      <c r="L13" s="15"/>
      <c r="M13" s="15"/>
      <c r="N13" s="15"/>
      <c r="O13" s="15"/>
      <c r="P13" s="15">
        <v>40</v>
      </c>
      <c r="Q13" s="10" t="s">
        <v>29</v>
      </c>
      <c r="R13" s="10" t="s">
        <v>47</v>
      </c>
      <c r="S13" s="45"/>
    </row>
    <row r="14" spans="1:19" ht="64.5" customHeight="1">
      <c r="A14" s="17">
        <v>7</v>
      </c>
      <c r="B14" s="18" t="s">
        <v>52</v>
      </c>
      <c r="C14" s="19" t="s">
        <v>53</v>
      </c>
      <c r="D14" s="20" t="s">
        <v>54</v>
      </c>
      <c r="E14" s="17" t="s">
        <v>27</v>
      </c>
      <c r="F14" s="21">
        <v>354</v>
      </c>
      <c r="G14" s="21">
        <v>64</v>
      </c>
      <c r="H14" s="17">
        <v>2021</v>
      </c>
      <c r="I14" s="19" t="s">
        <v>55</v>
      </c>
      <c r="J14" s="21">
        <v>135</v>
      </c>
      <c r="K14" s="21"/>
      <c r="L14" s="21"/>
      <c r="M14" s="21"/>
      <c r="N14" s="21"/>
      <c r="O14" s="21"/>
      <c r="P14" s="21">
        <v>135</v>
      </c>
      <c r="Q14" s="17" t="s">
        <v>29</v>
      </c>
      <c r="R14" s="17" t="s">
        <v>56</v>
      </c>
      <c r="S14" s="46"/>
    </row>
    <row r="15" spans="1:19" ht="64.5" customHeight="1">
      <c r="A15" s="17">
        <v>8</v>
      </c>
      <c r="B15" s="22" t="s">
        <v>57</v>
      </c>
      <c r="C15" s="19" t="s">
        <v>58</v>
      </c>
      <c r="D15" s="23" t="s">
        <v>59</v>
      </c>
      <c r="E15" s="17" t="s">
        <v>27</v>
      </c>
      <c r="F15" s="21">
        <v>266</v>
      </c>
      <c r="G15" s="21">
        <v>66</v>
      </c>
      <c r="H15" s="17">
        <v>2021</v>
      </c>
      <c r="I15" s="19" t="s">
        <v>60</v>
      </c>
      <c r="J15" s="37">
        <v>111</v>
      </c>
      <c r="K15" s="21"/>
      <c r="L15" s="21"/>
      <c r="M15" s="21"/>
      <c r="N15" s="21"/>
      <c r="O15" s="21"/>
      <c r="P15" s="37">
        <v>111</v>
      </c>
      <c r="Q15" s="17" t="s">
        <v>29</v>
      </c>
      <c r="R15" s="23" t="s">
        <v>61</v>
      </c>
      <c r="S15" s="47"/>
    </row>
    <row r="16" spans="1:19" ht="57.75" customHeight="1">
      <c r="A16" s="17">
        <v>9</v>
      </c>
      <c r="B16" s="22" t="s">
        <v>62</v>
      </c>
      <c r="C16" s="19" t="s">
        <v>63</v>
      </c>
      <c r="D16" s="23" t="s">
        <v>59</v>
      </c>
      <c r="E16" s="17" t="s">
        <v>27</v>
      </c>
      <c r="F16" s="21">
        <v>266</v>
      </c>
      <c r="G16" s="21">
        <v>66</v>
      </c>
      <c r="H16" s="17">
        <v>2021</v>
      </c>
      <c r="I16" s="19" t="s">
        <v>60</v>
      </c>
      <c r="J16" s="37">
        <v>105</v>
      </c>
      <c r="K16" s="38"/>
      <c r="L16" s="38"/>
      <c r="M16" s="38"/>
      <c r="N16" s="38"/>
      <c r="O16" s="38"/>
      <c r="P16" s="37">
        <v>105</v>
      </c>
      <c r="Q16" s="17" t="s">
        <v>29</v>
      </c>
      <c r="R16" s="23" t="s">
        <v>61</v>
      </c>
      <c r="S16" s="48"/>
    </row>
    <row r="17" spans="1:19" ht="57.75" customHeight="1">
      <c r="A17" s="17">
        <v>10</v>
      </c>
      <c r="B17" s="22" t="s">
        <v>64</v>
      </c>
      <c r="C17" s="19" t="s">
        <v>65</v>
      </c>
      <c r="D17" s="23" t="s">
        <v>66</v>
      </c>
      <c r="E17" s="17" t="s">
        <v>27</v>
      </c>
      <c r="F17" s="24">
        <v>321</v>
      </c>
      <c r="G17" s="24">
        <v>69</v>
      </c>
      <c r="H17" s="17">
        <v>2021</v>
      </c>
      <c r="I17" s="19" t="s">
        <v>67</v>
      </c>
      <c r="J17" s="37">
        <v>215</v>
      </c>
      <c r="K17" s="38"/>
      <c r="L17" s="38"/>
      <c r="M17" s="38"/>
      <c r="N17" s="38"/>
      <c r="O17" s="38"/>
      <c r="P17" s="37">
        <v>215</v>
      </c>
      <c r="Q17" s="17" t="s">
        <v>29</v>
      </c>
      <c r="R17" s="23" t="s">
        <v>68</v>
      </c>
      <c r="S17" s="48"/>
    </row>
    <row r="18" spans="1:19" ht="51.75" customHeight="1">
      <c r="A18" s="17">
        <v>11</v>
      </c>
      <c r="B18" s="22" t="s">
        <v>69</v>
      </c>
      <c r="C18" s="19" t="s">
        <v>70</v>
      </c>
      <c r="D18" s="23" t="s">
        <v>71</v>
      </c>
      <c r="E18" s="25" t="s">
        <v>40</v>
      </c>
      <c r="F18" s="24">
        <v>472</v>
      </c>
      <c r="G18" s="24">
        <v>63</v>
      </c>
      <c r="H18" s="17">
        <v>2021</v>
      </c>
      <c r="I18" s="19" t="s">
        <v>72</v>
      </c>
      <c r="J18" s="39">
        <v>115</v>
      </c>
      <c r="K18" s="38"/>
      <c r="L18" s="38"/>
      <c r="M18" s="38"/>
      <c r="N18" s="38"/>
      <c r="O18" s="38"/>
      <c r="P18" s="39">
        <v>115</v>
      </c>
      <c r="Q18" s="17" t="s">
        <v>29</v>
      </c>
      <c r="R18" s="23" t="s">
        <v>73</v>
      </c>
      <c r="S18" s="48"/>
    </row>
    <row r="19" spans="1:19" ht="51.75" customHeight="1">
      <c r="A19" s="17">
        <v>12</v>
      </c>
      <c r="B19" s="19" t="s">
        <v>74</v>
      </c>
      <c r="C19" s="19" t="s">
        <v>75</v>
      </c>
      <c r="D19" s="26" t="s">
        <v>76</v>
      </c>
      <c r="E19" s="25" t="s">
        <v>27</v>
      </c>
      <c r="F19" s="24">
        <v>402</v>
      </c>
      <c r="G19" s="24">
        <v>70</v>
      </c>
      <c r="H19" s="17">
        <v>2021</v>
      </c>
      <c r="I19" s="19" t="s">
        <v>77</v>
      </c>
      <c r="J19" s="37">
        <v>30</v>
      </c>
      <c r="K19" s="38"/>
      <c r="L19" s="38"/>
      <c r="M19" s="38"/>
      <c r="N19" s="38"/>
      <c r="O19" s="38"/>
      <c r="P19" s="37">
        <v>30</v>
      </c>
      <c r="Q19" s="17" t="s">
        <v>29</v>
      </c>
      <c r="R19" s="26" t="s">
        <v>78</v>
      </c>
      <c r="S19" s="48"/>
    </row>
    <row r="20" spans="1:19" ht="58.5" customHeight="1">
      <c r="A20" s="17">
        <v>13</v>
      </c>
      <c r="B20" s="19" t="s">
        <v>79</v>
      </c>
      <c r="C20" s="19" t="s">
        <v>80</v>
      </c>
      <c r="D20" s="26" t="s">
        <v>81</v>
      </c>
      <c r="E20" s="25" t="s">
        <v>27</v>
      </c>
      <c r="F20" s="24">
        <v>202</v>
      </c>
      <c r="G20" s="24">
        <v>50</v>
      </c>
      <c r="H20" s="17">
        <v>2021</v>
      </c>
      <c r="I20" s="19" t="s">
        <v>82</v>
      </c>
      <c r="J20" s="37">
        <v>90</v>
      </c>
      <c r="K20" s="38"/>
      <c r="L20" s="38"/>
      <c r="M20" s="38"/>
      <c r="N20" s="38"/>
      <c r="O20" s="38"/>
      <c r="P20" s="37">
        <v>90</v>
      </c>
      <c r="Q20" s="17" t="s">
        <v>29</v>
      </c>
      <c r="R20" s="26" t="s">
        <v>83</v>
      </c>
      <c r="S20" s="48"/>
    </row>
    <row r="21" ht="42.75" customHeight="1"/>
  </sheetData>
  <sheetProtection/>
  <mergeCells count="18">
    <mergeCell ref="A2:S2"/>
    <mergeCell ref="R3:S3"/>
    <mergeCell ref="J4:P4"/>
    <mergeCell ref="K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P5:P6"/>
    <mergeCell ref="Q4:Q6"/>
    <mergeCell ref="R4:R6"/>
    <mergeCell ref="S4:S6"/>
  </mergeCells>
  <conditionalFormatting sqref="C11">
    <cfRule type="expression" priority="3" dxfId="0" stopIfTrue="1">
      <formula>AND(COUNTIF($C$11,C11)&gt;1,NOT(ISBLANK(C11)))</formula>
    </cfRule>
  </conditionalFormatting>
  <conditionalFormatting sqref="B15:B16">
    <cfRule type="expression" priority="2" dxfId="0" stopIfTrue="1">
      <formula>AND(COUNTIF($B$15:$B$16,B15)&gt;1,NOT(ISBLANK(B15)))</formula>
    </cfRule>
  </conditionalFormatting>
  <conditionalFormatting sqref="B17:B18">
    <cfRule type="expression" priority="1" dxfId="0" stopIfTrue="1">
      <formula>AND(COUNTIF($B$17:$B$18,B17)&gt;1,NOT(ISBLANK(B17)))</formula>
    </cfRule>
  </conditionalFormatting>
  <conditionalFormatting sqref="C12:C13">
    <cfRule type="expression" priority="31" dxfId="0" stopIfTrue="1">
      <formula>AND(COUNTIF($C$12:$C$13,C12)&gt;1,NOT(ISBLANK(C12)))</formula>
    </cfRule>
  </conditionalFormatting>
  <conditionalFormatting sqref="D8 D11:D15">
    <cfRule type="expression" priority="33" dxfId="0" stopIfTrue="1">
      <formula>AND(COUNTIF($D$8,D8)+COUNTIF($D$11:$D$15,D8)&gt;1,NOT(ISBLANK(D8)))</formula>
    </cfRule>
  </conditionalFormatting>
  <printOptions horizontalCentered="1"/>
  <pageMargins left="0.39" right="0.39" top="0.51" bottom="0.51" header="0.28" footer="0.43"/>
  <pageSetup firstPageNumber="11" useFirstPageNumber="1" fitToHeight="6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Administrator</cp:lastModifiedBy>
  <cp:lastPrinted>2021-10-21T01:39:38Z</cp:lastPrinted>
  <dcterms:created xsi:type="dcterms:W3CDTF">2016-03-01T01:17:20Z</dcterms:created>
  <dcterms:modified xsi:type="dcterms:W3CDTF">2021-12-16T02:15:46Z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I">
    <vt:lpwstr>5CFA3A16DC85474E9FD2787214B3B59D</vt:lpwstr>
  </property>
</Properties>
</file>