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<sst xmlns="http://schemas.openxmlformats.org/spreadsheetml/2006/main" count="29" uniqueCount="26">
  <si>
    <t>旬阳县2020年企业新型学徒制培训补贴预拨资金统计表</t>
  </si>
  <si>
    <t>序号</t>
  </si>
  <si>
    <t>机构名称</t>
  </si>
  <si>
    <t>培训专业</t>
  </si>
  <si>
    <t>培训人数</t>
  </si>
  <si>
    <t>培训时间</t>
  </si>
  <si>
    <t>补贴    标准（元）</t>
  </si>
  <si>
    <t>应拨付    资金额</t>
  </si>
  <si>
    <t>预拨资金（元）</t>
  </si>
  <si>
    <t>联系人</t>
  </si>
  <si>
    <t>联系电话</t>
  </si>
  <si>
    <t>拨款账号</t>
  </si>
  <si>
    <t>户名</t>
  </si>
  <si>
    <t>开户行</t>
  </si>
  <si>
    <t>旬阳县太极城汽车服务有限公司</t>
  </si>
  <si>
    <t>汽车修理</t>
  </si>
  <si>
    <t>1年</t>
  </si>
  <si>
    <t>李三晋</t>
  </si>
  <si>
    <t>2607061209200050429</t>
  </si>
  <si>
    <t>中国工商银行旬阳县支行</t>
  </si>
  <si>
    <t>安康市尧柏水泥有限公司</t>
  </si>
  <si>
    <t>电工、焊工</t>
  </si>
  <si>
    <t>王建霞</t>
  </si>
  <si>
    <t>26712101040007267</t>
  </si>
  <si>
    <t>中国农业银行旬阳支行营业部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</si>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</sst>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Tahoma"/>
      <charset val="134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3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7" fillId="26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P3" sqref="P3"/>
    </sheetView>
  </sheetViews>
  <sheetFormatPr defaultColWidth="9" defaultRowHeight="14.25" outlineLevelRow="5"/>
  <cols>
    <col min="10" max="10" width="9.625"/>
    <col min="13" max="13" width="12.5" customWidth="1"/>
  </cols>
  <sheetData>
    <row r="1" ht="40" customHeight="1" spans="1:13">
      <c r="A1" s="1" t="s">
        <v>0</v>
      </c>
      <c r="B1" s="1"/>
      <c r="C1" s="1"/>
      <c r="D1" s="1"/>
      <c r="E1" s="1"/>
      <c r="F1" s="2"/>
      <c r="G1" s="2"/>
      <c r="H1" s="2"/>
      <c r="I1" s="1"/>
      <c r="J1" s="1"/>
      <c r="K1" s="11"/>
      <c r="L1" s="11"/>
      <c r="M1" s="11"/>
    </row>
    <row r="2" ht="40" customHeight="1" spans="1:1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53" customHeight="1" spans="1:13">
      <c r="A3" s="5">
        <v>1</v>
      </c>
      <c r="B3" s="6" t="s">
        <v>14</v>
      </c>
      <c r="C3" s="7" t="s">
        <v>15</v>
      </c>
      <c r="D3" s="7">
        <v>21</v>
      </c>
      <c r="E3" s="7" t="s">
        <v>16</v>
      </c>
      <c r="F3" s="8">
        <v>6000</v>
      </c>
      <c r="G3" s="8">
        <f>D3*F3</f>
        <v>126000</v>
      </c>
      <c r="H3" s="8">
        <f>G3*0.5</f>
        <v>63000</v>
      </c>
      <c r="I3" s="6" t="s">
        <v>17</v>
      </c>
      <c r="J3" s="6">
        <v>18729601499</v>
      </c>
      <c r="K3" s="12" t="s">
        <v>18</v>
      </c>
      <c r="L3" s="6" t="s">
        <v>14</v>
      </c>
      <c r="M3" s="6" t="s">
        <v>19</v>
      </c>
    </row>
    <row r="4" ht="40" customHeight="1" spans="1:13">
      <c r="A4" s="5">
        <v>2</v>
      </c>
      <c r="B4" s="9" t="s">
        <v>20</v>
      </c>
      <c r="C4" s="7" t="s">
        <v>21</v>
      </c>
      <c r="D4" s="7">
        <v>40</v>
      </c>
      <c r="E4" s="7" t="s">
        <v>16</v>
      </c>
      <c r="F4" s="8">
        <v>6000</v>
      </c>
      <c r="G4" s="8">
        <f>D4*F4</f>
        <v>240000</v>
      </c>
      <c r="H4" s="8">
        <f>G4*0.5</f>
        <v>120000</v>
      </c>
      <c r="I4" s="13" t="s">
        <v>22</v>
      </c>
      <c r="J4" s="13">
        <v>13772243030</v>
      </c>
      <c r="K4" s="14" t="s">
        <v>23</v>
      </c>
      <c r="L4" s="9" t="s">
        <v>20</v>
      </c>
      <c r="M4" s="13" t="s">
        <v>24</v>
      </c>
    </row>
    <row r="5" ht="40" customHeight="1" spans="1:13">
      <c r="A5" s="5" t="s">
        <v>25</v>
      </c>
      <c r="B5" s="4"/>
      <c r="C5" s="3"/>
      <c r="D5" s="3">
        <f t="shared" ref="D5:H5" si="0">SUM(D3:D4)</f>
        <v>61</v>
      </c>
      <c r="E5" s="3"/>
      <c r="F5" s="8"/>
      <c r="G5" s="8">
        <f t="shared" si="0"/>
        <v>366000</v>
      </c>
      <c r="H5" s="8">
        <f t="shared" si="0"/>
        <v>183000</v>
      </c>
      <c r="I5" s="3"/>
      <c r="J5" s="3"/>
      <c r="K5" s="3"/>
      <c r="L5" s="3"/>
      <c r="M5" s="3"/>
    </row>
    <row r="6" ht="40" customHeight="1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</sheetData>
  <mergeCells count="1">
    <mergeCell ref="A1:M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Search、</cp:lastModifiedBy>
  <dcterms:created xsi:type="dcterms:W3CDTF">2008-09-11T17:22:00Z</dcterms:created>
  <dcterms:modified xsi:type="dcterms:W3CDTF">2021-01-22T06:45:17Z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